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<sst xmlns="http://schemas.openxmlformats.org/spreadsheetml/2006/main" count="475" uniqueCount="237">
  <si>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</si>
  <si>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</si>
  <si>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</si>
  <si>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</si>
  <si>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</si>
  <si>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</si>
  <si>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</si>
  <si>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</si>
  <si>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</si>
  <si>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</si>
  <si>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</si>
  <si>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</si>
  <si>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</si>
  <si>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</si>
  <si>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</si>
  <si>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</si>
  <si>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</si>
  <si>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</si>
  <si>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</si>
  <si>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</si>
  <si>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</si>
  <si>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</si>
  <si>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</si>
  <si>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</si>
  <si>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</si>
  <si>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</si>
  <si>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</si>
  <si>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</si>
  <si>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</si>
  <si>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</si>
  <si>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</si>
  <si>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SIE-CCQMACAS-02-2022</t>
  </si>
  <si>
    <t>SIE-CCQMACAS-01-2022</t>
  </si>
  <si>
    <t>SIE-CCQMACAS-03-2022</t>
  </si>
  <si>
    <t>SIE-CCQMACAS-04-2022</t>
  </si>
  <si>
    <t>SIE-CCQMACAS-05-2022</t>
  </si>
  <si>
    <t>SIE-CCQMACAS-06-2022</t>
  </si>
  <si>
    <t>SIE-CCQMACAS-07-2022</t>
  </si>
  <si>
    <t>SIE-CCQMACAS-08-2022</t>
  </si>
  <si>
    <t>SIERE-CCQMACAS-09-2022</t>
  </si>
  <si>
    <t>EJECUCION DE CONTRATO</t>
  </si>
  <si>
    <t>SERVICIO</t>
  </si>
  <si>
    <t xml:space="preserve">BIEN </t>
  </si>
  <si>
    <t>BIEN</t>
  </si>
  <si>
    <t>MORONA SANTIAGO</t>
  </si>
  <si>
    <t>CAT-CCQA HD MACAS-01-2022</t>
  </si>
  <si>
    <t>CAT-CCQA HD MACAS-02-2022</t>
  </si>
  <si>
    <t>CAT-CCQA HD MACAS-04-2022</t>
  </si>
  <si>
    <t>CAT-CCQA HD MACAS-05-2022</t>
  </si>
  <si>
    <t>CAT-CCQA HD MACAS-06-2022</t>
  </si>
  <si>
    <t>CAT-CCQA HD MACAS-07-2022</t>
  </si>
  <si>
    <t>CAT-CCQA HD MACAS-08-2022</t>
  </si>
  <si>
    <t>SUBASTAS INVERSAS ELECTRONICAS</t>
  </si>
  <si>
    <t>CATALOGO ELECTRONICO</t>
  </si>
  <si>
    <t xml:space="preserve">SUB TOTAL </t>
  </si>
  <si>
    <t xml:space="preserve">TOTAL </t>
  </si>
  <si>
    <t>ADQUISICION DE VARIOS MEDICAMENTOS INFIMA 01</t>
  </si>
  <si>
    <t>ADQUISICION DE VARIOS MEDICAMENTOS INFIMA 02</t>
  </si>
  <si>
    <t>ADQUISICION DE VARIOS MEDICAMENTOS INFIMA 03</t>
  </si>
  <si>
    <t>ADQUISICION DE VARIOS MEDICAMENTOS INFIMA 04</t>
  </si>
  <si>
    <t>ADQUISICION DE VARIOS MEDICAMENTOS INFIMA 05</t>
  </si>
  <si>
    <t>ADQUISICION DE VARIOS MEDICAMENTOS INFIMA 06</t>
  </si>
  <si>
    <t>ADQUISICION DE VARIOS MEDICAMENTOS INFIMA 07</t>
  </si>
  <si>
    <t>ADQUISICION DE VARIOS MEDICAMENTOS INFIMA 08</t>
  </si>
  <si>
    <t>ADQUISICION DE VARIOS MEDICAMENTOS INFIMA 09</t>
  </si>
  <si>
    <t>ADQUISICION DE VARIOS MEDICAMENTOS INFIMA 10</t>
  </si>
  <si>
    <t>ADQUISICION DE VARIOS MEDICAMENTOS INFIMA 12</t>
  </si>
  <si>
    <t>ADQUISICION DE VARIOS MEDICAMENTOS INFIMA 13</t>
  </si>
  <si>
    <t>ADQUISICION DE VARIOS MEDICAMENTOS INFIMA 14</t>
  </si>
  <si>
    <t>ADQUISICION DE VARIOS MEDICAMENTOS INFIMA 15</t>
  </si>
  <si>
    <t>ADQUISICION DE VARIOS MEDICAMENTOS INFIMA 16</t>
  </si>
  <si>
    <t>ADQUISICION DE INSUMOS PARA EL AREA DE LABORATORIO CLINICO INFIMA 1</t>
  </si>
  <si>
    <t>ADQUISICION DE INSUMOS PARA EL AREA DE LABORATORIO CLINICO INFIMA 2</t>
  </si>
  <si>
    <t>ADQUISICION DE INSUMOS PARA EL AREA DE LABORATORIO CLINICO INFIMA 3</t>
  </si>
  <si>
    <t>ADQUISICION DE INSUMOS PARA EL AREA DE LABORATORIO CLINICO INFIMA 4</t>
  </si>
  <si>
    <t xml:space="preserve">CONTRATACION DEL SERVICIO DE LIMPIEZA HOSPITALARIA 24 HORAS </t>
  </si>
  <si>
    <t>ADQUISICION DE ALCOHOL DIGLUCONATO DE CLRHEXIDINA, PEROXIDO DE HIDROGENO PARA EL CCQA HD MACAS</t>
  </si>
  <si>
    <t>ADQUISICION DE YODO POVIDONA 10%</t>
  </si>
  <si>
    <t>ADQUISICION DE VARIOS MEDICAMENTOS PARA EL CCQA HD MACAS INFIMA 17</t>
  </si>
  <si>
    <t>ADQUISICION DE VARIOS MEDICAMENTOS PARA EL CCQA HD MACAS INFIMA 18</t>
  </si>
  <si>
    <t>ADQUISICION DE VARIOS MEDICAMENTOS PARA EL CCQA HD MACAS INFIMA 19</t>
  </si>
  <si>
    <t>ADQUISICION DE VARIOS MEDICAMENTOS PARA EL CCQA HD MACAS INFIMA 20</t>
  </si>
  <si>
    <t>ADQUISICION DE LOS REACTIVOS E ISNUMOS DE HEMATOLOGIA PARA EL AREA DE LABORATORIO CLINICO INFIMA 5 CON APOYO TECNOLOGICO</t>
  </si>
  <si>
    <t>ADQUISICION DE LOS REACTIVOS E ISNUMOS PARA EL AREA DE LABORATORIO CLINICO INFIMA 6 CON APOYO TECNOLOGICO</t>
  </si>
  <si>
    <t>ADQUISICION DE LOS REACTIVOS E ISNUMOS PARA EL AREA DE LABORATORIO CLINICO INFIMA 7 CON APOYO TECNOLOGICO</t>
  </si>
  <si>
    <t>ADQUISICION DE LOS REACTIVOS E ISNUMOS PARA EL AREA DE LABORATORIO CLINICO INFIMA 8 CON APOYO TECNOLOGICO</t>
  </si>
  <si>
    <t>ADQUISICION DE LOS REACTIVOS E ISNUMOS PARA EL AREA DE LABORATORIO CLINICO INFIMA 9 CON APOYO TECNOLOGICO</t>
  </si>
  <si>
    <t>ADQUISICION DE LOS REACTIVOS E ISNUMOS PARA EL AREA DE LABORATORIO CLINICO INFIMA10  CON APOYO TECNOLOGICO</t>
  </si>
  <si>
    <t>ADQUISICION DE LOS REACTIVOS E ISNUMOS PARA EL AREA DE LABORATORIO CLINICO INFIMA 11  CON APOYO TECNOLOGICO</t>
  </si>
  <si>
    <t xml:space="preserve">CONTRATACION DEL SERVICIO DE MANTENIMIENTO PREVENTIVO DE LOS EQUIPOS MEDICOS DE USO DE REHABILITACION FISICA  </t>
  </si>
  <si>
    <t xml:space="preserve">CONTRATACION DEL SERVICIO DE MANTENIMIENTO PREVENTIVO DE LOS EQUIPOS MEDICOS DE USO DE LABORATORIO </t>
  </si>
  <si>
    <t>ADQUISICION DE VARIOS MEDICAMENTOS PARA EL CCQA HD MACAS INFIMA 21</t>
  </si>
  <si>
    <t>ADQUISICION DE VARIOS MEDICAMENTOS PARA EL CCQA HD MACAS INFIMA 22</t>
  </si>
  <si>
    <t>ADQUISICION DE VARIOS MEDICAMENTOS PARA EL CCQA HD MACAS INFIMA 23</t>
  </si>
  <si>
    <t>ADQUISICION DE VARIOS MEDICAMENTOS PARA EL CCQA HD MACAS INFIMA 24</t>
  </si>
  <si>
    <t>ADQUISICION DE VARIOS MEDICAMENTOS PARA EL CCQA HD MACAS INFIMA 25</t>
  </si>
  <si>
    <t xml:space="preserve">ADQUISICION DE DISPOSITIVOS MEDICOS DE ODONTOLOGIA </t>
  </si>
  <si>
    <t>CONTRATACION DEL SERVICIO DE MANTENIMIENTO PREVENTIVO DE LOS EQUIPOS MEDICOS DE USO DE ODONTOLOGIA</t>
  </si>
  <si>
    <t>ADQUISICION DE VARIOS MEDICAMENTOS PARA EL CCQA HD MACAS INFIMA 26</t>
  </si>
  <si>
    <t xml:space="preserve">ADQUISICION DE  INSUMOS PARA EL AREA DE LABORATORIO CLINICO INFIMA 13  </t>
  </si>
  <si>
    <t xml:space="preserve">ADQUISICION DE  INSUMOS PARA EL AREA DE LABORATORIO CLINICO INFIMA 12  </t>
  </si>
  <si>
    <t xml:space="preserve">CONTRATACION DEL SERVICIO DE MANTENIMIENTO PREVENTIVO DE LOS EQUIPOS MEDICOS DE USO DE IMÁGENES </t>
  </si>
  <si>
    <t xml:space="preserve">CONTRATACION DEL SERVICIO DE MANTENIMIENTO PREVENTIVO DE LOS EQUIPOS AIRES ACONDICIONADOS </t>
  </si>
  <si>
    <t xml:space="preserve">CONTRATACION DEL SERVICIO DE LAVANDERIA DE LENCERIA HOSPITALARIA </t>
  </si>
  <si>
    <t>ADQUISICION DE DISPOSITIVOS MEDICOS  DE USO GENERAL APROBADOS EN LA PROGRAMACION 2022 INFIMA 4</t>
  </si>
  <si>
    <t>ADQUISICION DE DISPOSITIVOS MEDICOS  DE USO GENERAL APROBADOS EN LA PROGRAMACION 2022 INFIMA 3</t>
  </si>
  <si>
    <t>ADQUISICION DE DISPOSITIVOS MEDICOS  DE USO GENERAL APROBADOS EN LA PROGRAMACION 2022 INFIMA 2</t>
  </si>
  <si>
    <t>ADQUISICION DE DISPOSITIVOS MEDICOS  DE USO GENERAL APROBADOS EN LA PROGRAMACION 2022 INFIMA 1</t>
  </si>
  <si>
    <t>ADQUISICION DE VARIOS MEDICAMENTOS PARA EL CCQA HD MACAS INFIMA 27</t>
  </si>
  <si>
    <t>ADQUISICION DE VARIOS MEDICAMENTOS PARA EL CCQA HD MACAS INFIMA 28</t>
  </si>
  <si>
    <t>ADQUISICION DE VARIOS MEDICAMENTOS PARA EL CCQA HD MACAS INFIMA 29</t>
  </si>
  <si>
    <t>ADQUISICION DE FUNDAS PLASTICAS NEGRAS TAMAÑO (30CMX20CM; 40CMX25CM; 60CMX50CM) PARA DESPACHO DE MEDICAMENTOS PARA EL CCQA HD MACAS</t>
  </si>
  <si>
    <t>ADQUISICION DE BATERIAS LIBRES DE MANTENIMIENTO PARA EL GRUPO ELECTROGENO PERTENECIENTES AL CCQA HD MACAS</t>
  </si>
  <si>
    <t>ADQUISICION DE MEDIDOR DE AGUA DE 1 PULGADA PARA EL CCQA HD MACAS</t>
  </si>
  <si>
    <t>ADQUISICION DEL PAPEL EKG EDAN Y PAPEL EKG SHILLER FT1 PARA EL CCQA HD MACAS</t>
  </si>
  <si>
    <t>Adquisición de Reactivos para el area de endocrinología FT3, PSAf Con apoyo tecnologico para el Laboratorio Clinico</t>
  </si>
  <si>
    <t>Adquisición de Reactivos para el area de endocrinología FT4,TOXOPLASMA, HGH Con apoyo tecnologico para el Laboratorio Clinico</t>
  </si>
  <si>
    <t>Adquisición de Reactivos para el area de endocrinología TSH, PSA total Con apoyo tecnologico para el Laboratorio Clinico</t>
  </si>
  <si>
    <t>Adquisición de Reactivos para el area de endocrinología Insulina, IGF1, Rubeola IGG - IGM Con apoyo tecnologico para el Laboratorio Clinico</t>
  </si>
  <si>
    <t>Adquisición de Reactivos para el area de endocrinología HCF, Ferritina, Estradiol, CEA, Prolactina, Progesterona, LH, FSH, Testosterona, Citomegalovirus IGG-IGM Con apoyo tecnologico para el Laboratorio Clinico</t>
  </si>
  <si>
    <t>ADQUISICION  DE RECARGAS DE EXTINTORES DE 10 LBS Y 5 LBS CON POLVO  QUIMICO SECO (PSQ) Y DIOXIDO DE CARBONO ( CO2)</t>
  </si>
  <si>
    <t>ADQUISICION DE TRANSDUCTORES PARA EQUIPO DE ECOGRAFIA PERTENECIENTES AL CCQA HD MACAS</t>
  </si>
  <si>
    <t>MANTENIMIENTO PREVENTIVO Y/O CORRECTIVO PARA EL GRUPO ELECTROGENO MOTOR GENERADOR + TABLERO DE TRANSFERENCIA AUTOMATICA</t>
  </si>
  <si>
    <t xml:space="preserve">MANTENIMIENTO PREVENTIVO Y/O CORRECTIVO INCLUYE REPUESTOS DE LOS SISTEMAS HIDRONEUMATICOS PERTENECIENTES AL CCQA HD MACA </t>
  </si>
  <si>
    <t>ADQUISICION DE DISPOSITIVOS MEDICOS DE USO GENERAL APROBADOS EN LA REPROGRAMACION 2022, TIRILLAS, GEL EXTRACTOR DE GRAPAS LIMPIADOR DE CUCHILLAS</t>
  </si>
  <si>
    <t>FORMULA LIBRE DE FENILALANINA Y RICA EN TIROSINA ETAPA 2</t>
  </si>
  <si>
    <t>OTROS BIENES</t>
  </si>
  <si>
    <t>OTROS SERVICIOS</t>
  </si>
  <si>
    <t>DIFARMEDIC</t>
  </si>
  <si>
    <t>MEDICPRO</t>
  </si>
  <si>
    <t>SEIKOPHARMA</t>
  </si>
  <si>
    <t>MAGUEV</t>
  </si>
  <si>
    <t>HT MED</t>
  </si>
  <si>
    <t>ISAMM</t>
  </si>
  <si>
    <t>DIGITALFOX</t>
  </si>
  <si>
    <t>REPRESENTACIONES MH</t>
  </si>
  <si>
    <t xml:space="preserve">BYR GARCIA ANDAGAMA BRYAN </t>
  </si>
  <si>
    <t>DIGITALFOX VARGAS ENCARNACIÓN MANUEL</t>
  </si>
  <si>
    <t>MEDICSOLUTIONS</t>
  </si>
  <si>
    <t>INGELAB</t>
  </si>
  <si>
    <t>NIPRO MEDICAL CORPORATION</t>
  </si>
  <si>
    <t xml:space="preserve">MICROBAC </t>
  </si>
  <si>
    <t>CLEANING GARZON CALLE YAJAIRA GABRIELA</t>
  </si>
  <si>
    <t>INSUMOS MEDICOS EC</t>
  </si>
  <si>
    <t xml:space="preserve">PARACELSO </t>
  </si>
  <si>
    <t>GUERRERO DISTRIBUCIONES</t>
  </si>
  <si>
    <t>SIPSO</t>
  </si>
  <si>
    <t>ARANEDA</t>
  </si>
  <si>
    <t>INGELEMED</t>
  </si>
  <si>
    <t>LGMET</t>
  </si>
  <si>
    <t>DISPRESFARMA</t>
  </si>
  <si>
    <t>DYCOMFAR</t>
  </si>
  <si>
    <t>DENTALMARKET</t>
  </si>
  <si>
    <t>INMABIO</t>
  </si>
  <si>
    <t>REFRIGERACION Y CLIMAS ECUADOR</t>
  </si>
  <si>
    <t xml:space="preserve">LAVANDERIA LA JUNGLA </t>
  </si>
  <si>
    <t>SUMEDIC</t>
  </si>
  <si>
    <t>PROLIMEC EDISON JULIO VACA</t>
  </si>
  <si>
    <t>TOP MOTOR STORE HERNANDEZ ALTAMIRANO WILSON JEOVANNY</t>
  </si>
  <si>
    <t xml:space="preserve">MULTISERVICIOS  PROFESIONALES  </t>
  </si>
  <si>
    <t xml:space="preserve">MEQUIMEDIX </t>
  </si>
  <si>
    <t>RYR  EXTINTORES RAMON NOVOA FRANCO ELIAZAR</t>
  </si>
  <si>
    <t>GOLDHEALTH S.A</t>
  </si>
  <si>
    <t>ADSINAV</t>
  </si>
  <si>
    <t xml:space="preserve">YC MEDICAL </t>
  </si>
  <si>
    <t>PHARMA NUTRICION</t>
  </si>
  <si>
    <t>Nº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</si>
  <si>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</si>
  <si>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</si>
  <si>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</si>
  <si>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</si>
  <si>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</si>
  <si>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</si>
  <si>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</si>
  <si>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</si>
  <si>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</si>
  <si>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</si>
  <si>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</si>
  <si>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</si>
  <si>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</si>
  <si>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</si>
  <si>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</si>
  <si>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11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</si>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</sst>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[$-300A]dddd\,\ d\ &quot;de&quot;\ mmmm\ &quot;de&quot;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10"/>
      <color indexed="63"/>
      <name val="Calibri"/>
      <family val="2"/>
    </font>
    <font>
      <sz val="11"/>
      <color indexed="63"/>
      <name val="Calibri"/>
      <family val="2"/>
    </font>
    <font>
      <i/>
      <sz val="10"/>
      <color indexed="63"/>
      <name val="Calibri"/>
      <family val="2"/>
    </font>
    <font>
      <b/>
      <sz val="14"/>
      <color indexed="63"/>
      <name val="Calibri"/>
      <family val="2"/>
    </font>
    <font>
      <b/>
      <u val="single"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sz val="9"/>
      <color theme="1"/>
      <name val="Calibri"/>
      <family val="2"/>
    </font>
    <font>
      <sz val="8"/>
      <color rgb="FF000000"/>
      <name val="Arial"/>
      <family val="2"/>
    </font>
    <font>
      <sz val="10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i/>
      <sz val="10"/>
      <color theme="1" tint="0.15000000596046448"/>
      <name val="Calibri"/>
      <family val="2"/>
    </font>
    <font>
      <b/>
      <sz val="14"/>
      <color theme="1" tint="0.15000000596046448"/>
      <name val="Calibri"/>
      <family val="2"/>
    </font>
    <font>
      <b/>
      <u val="single"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E4EE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6" fillId="7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47" fillId="0" borderId="11" xfId="0" applyFont="1" applyBorder="1" applyAlignment="1">
      <alignment horizontal="center"/>
    </xf>
    <xf numFmtId="43" fontId="47" fillId="0" borderId="0" xfId="46" applyFont="1" applyAlignment="1">
      <alignment horizontal="center"/>
    </xf>
    <xf numFmtId="0" fontId="49" fillId="0" borderId="0" xfId="0" applyFont="1" applyAlignment="1">
      <alignment vertical="center"/>
    </xf>
    <xf numFmtId="14" fontId="47" fillId="0" borderId="0" xfId="0" applyNumberFormat="1" applyFont="1" applyAlignment="1">
      <alignment horizontal="center"/>
    </xf>
    <xf numFmtId="0" fontId="50" fillId="0" borderId="11" xfId="0" applyFont="1" applyFill="1" applyBorder="1" applyAlignment="1">
      <alignment horizontal="left" vertical="center"/>
    </xf>
    <xf numFmtId="14" fontId="50" fillId="0" borderId="0" xfId="0" applyNumberFormat="1" applyFont="1" applyAlignment="1">
      <alignment horizontal="center" vertical="center"/>
    </xf>
    <xf numFmtId="14" fontId="50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/>
    </xf>
    <xf numFmtId="2" fontId="47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/>
    </xf>
    <xf numFmtId="0" fontId="47" fillId="0" borderId="11" xfId="0" applyNumberFormat="1" applyFont="1" applyBorder="1" applyAlignment="1">
      <alignment horizontal="center" vertical="center"/>
    </xf>
    <xf numFmtId="0" fontId="47" fillId="0" borderId="11" xfId="0" applyFont="1" applyFill="1" applyBorder="1" applyAlignment="1">
      <alignment vertical="center"/>
    </xf>
    <xf numFmtId="14" fontId="47" fillId="33" borderId="11" xfId="0" applyNumberFormat="1" applyFont="1" applyFill="1" applyBorder="1" applyAlignment="1">
      <alignment horizontal="center"/>
    </xf>
    <xf numFmtId="14" fontId="47" fillId="0" borderId="11" xfId="0" applyNumberFormat="1" applyFont="1" applyFill="1" applyBorder="1" applyAlignment="1">
      <alignment horizontal="center" vertical="center"/>
    </xf>
    <xf numFmtId="2" fontId="51" fillId="0" borderId="11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2" fontId="52" fillId="0" borderId="11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Alignment="1">
      <alignment horizontal="center"/>
    </xf>
    <xf numFmtId="49" fontId="47" fillId="0" borderId="11" xfId="0" applyNumberFormat="1" applyFont="1" applyBorder="1" applyAlignment="1">
      <alignment horizontal="center"/>
    </xf>
    <xf numFmtId="49" fontId="48" fillId="34" borderId="11" xfId="0" applyNumberFormat="1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14" fontId="48" fillId="34" borderId="11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/>
    </xf>
    <xf numFmtId="2" fontId="48" fillId="0" borderId="11" xfId="0" applyNumberFormat="1" applyFont="1" applyBorder="1" applyAlignment="1">
      <alignment horizontal="center" vertical="center"/>
    </xf>
    <xf numFmtId="14" fontId="48" fillId="34" borderId="11" xfId="0" applyNumberFormat="1" applyFont="1" applyFill="1" applyBorder="1" applyAlignment="1">
      <alignment horizontal="center"/>
    </xf>
    <xf numFmtId="49" fontId="45" fillId="34" borderId="11" xfId="0" applyNumberFormat="1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 vertical="center"/>
    </xf>
    <xf numFmtId="49" fontId="53" fillId="0" borderId="11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 wrapText="1"/>
    </xf>
    <xf numFmtId="2" fontId="52" fillId="0" borderId="11" xfId="0" applyNumberFormat="1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vertical="center" wrapText="1"/>
    </xf>
    <xf numFmtId="0" fontId="55" fillId="35" borderId="11" xfId="0" applyFont="1" applyFill="1" applyBorder="1" applyAlignment="1">
      <alignment vertical="center" wrapText="1"/>
    </xf>
    <xf numFmtId="2" fontId="47" fillId="0" borderId="11" xfId="46" applyNumberFormat="1" applyFont="1" applyBorder="1" applyAlignment="1">
      <alignment horizontal="center"/>
    </xf>
    <xf numFmtId="2" fontId="48" fillId="0" borderId="11" xfId="46" applyNumberFormat="1" applyFont="1" applyBorder="1" applyAlignment="1">
      <alignment horizontal="center"/>
    </xf>
    <xf numFmtId="2" fontId="48" fillId="34" borderId="11" xfId="46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45" fillId="34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 vertical="center"/>
    </xf>
    <xf numFmtId="0" fontId="48" fillId="2" borderId="12" xfId="0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 wrapText="1"/>
    </xf>
    <xf numFmtId="0" fontId="48" fillId="2" borderId="14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H25"/>
  <sheetViews>
    <sheetView tabSelected="1" zoomScale="130" zoomScaleNormal="130" zoomScalePageLayoutView="0" workbookViewId="0" topLeftCell="A1">
      <selection activeCell="B5" sqref="B5"/>
    </sheetView>
  </sheetViews>
  <sheetFormatPr defaultColWidth="11.57421875" defaultRowHeight="19.5" customHeight="1"/>
  <cols>
    <col min="1" max="1" width="11.57421875" style="3" customWidth="1"/>
    <col min="2" max="2" width="11.57421875" style="23" customWidth="1"/>
    <col min="3" max="3" width="16.421875" style="3" customWidth="1"/>
    <col min="4" max="4" width="14.140625" style="3" customWidth="1"/>
    <col min="5" max="5" width="20.7109375" style="3" customWidth="1"/>
    <col min="6" max="6" width="15.28125" style="8" customWidth="1"/>
    <col min="7" max="7" width="11.57421875" style="6" customWidth="1"/>
    <col min="8" max="8" width="20.57421875" style="3" customWidth="1"/>
    <col min="9" max="16384" width="11.57421875" style="3" customWidth="1"/>
  </cols>
  <sheetData>
    <row r="1" spans="3:8" ht="19.5" customHeight="1">
      <c r="C1" s="47" t="s">
        <v>19</v>
      </c>
      <c r="D1" s="47"/>
      <c r="E1" s="47"/>
      <c r="F1" s="47"/>
      <c r="G1" s="47"/>
      <c r="H1" s="47"/>
    </row>
    <row r="2" ht="19.5" customHeight="1">
      <c r="G2" s="3"/>
    </row>
    <row r="3" spans="2:8" s="4" customFormat="1" ht="34.5" customHeight="1">
      <c r="B3" s="25" t="s">
        <v>166</v>
      </c>
      <c r="C3" s="26" t="s">
        <v>23</v>
      </c>
      <c r="D3" s="26" t="s">
        <v>21</v>
      </c>
      <c r="E3" s="26" t="s">
        <v>17</v>
      </c>
      <c r="F3" s="27" t="s">
        <v>18</v>
      </c>
      <c r="G3" s="26" t="s">
        <v>20</v>
      </c>
      <c r="H3" s="26" t="s">
        <v>22</v>
      </c>
    </row>
    <row r="4" spans="2:8" s="4" customFormat="1" ht="17.25" customHeight="1">
      <c r="B4" s="48" t="s">
        <v>52</v>
      </c>
      <c r="C4" s="49"/>
      <c r="D4" s="49"/>
      <c r="E4" s="49"/>
      <c r="F4" s="49"/>
      <c r="G4" s="49"/>
      <c r="H4" s="50"/>
    </row>
    <row r="5" spans="2:8" ht="19.5" customHeight="1">
      <c r="B5" s="24" t="s">
        <v>167</v>
      </c>
      <c r="C5" s="5" t="s">
        <v>44</v>
      </c>
      <c r="D5" s="12" t="s">
        <v>41</v>
      </c>
      <c r="E5" s="9" t="s">
        <v>31</v>
      </c>
      <c r="F5" s="11">
        <v>44732</v>
      </c>
      <c r="G5" s="19">
        <v>35277.69</v>
      </c>
      <c r="H5" s="12" t="s">
        <v>40</v>
      </c>
    </row>
    <row r="6" spans="2:8" ht="19.5" customHeight="1">
      <c r="B6" s="24" t="s">
        <v>168</v>
      </c>
      <c r="C6" s="5" t="s">
        <v>44</v>
      </c>
      <c r="D6" s="12" t="s">
        <v>42</v>
      </c>
      <c r="E6" s="9" t="s">
        <v>32</v>
      </c>
      <c r="F6" s="11">
        <v>44734</v>
      </c>
      <c r="G6" s="19">
        <v>13336.6</v>
      </c>
      <c r="H6" s="12" t="s">
        <v>40</v>
      </c>
    </row>
    <row r="7" spans="2:8" ht="19.5" customHeight="1">
      <c r="B7" s="24" t="s">
        <v>169</v>
      </c>
      <c r="C7" s="5" t="s">
        <v>44</v>
      </c>
      <c r="D7" s="12" t="s">
        <v>43</v>
      </c>
      <c r="E7" s="9" t="s">
        <v>33</v>
      </c>
      <c r="F7" s="11">
        <v>44798</v>
      </c>
      <c r="G7" s="13">
        <v>26910</v>
      </c>
      <c r="H7" s="12" t="s">
        <v>40</v>
      </c>
    </row>
    <row r="8" spans="2:8" ht="19.5" customHeight="1">
      <c r="B8" s="24" t="s">
        <v>170</v>
      </c>
      <c r="C8" s="5" t="s">
        <v>44</v>
      </c>
      <c r="D8" s="12" t="s">
        <v>43</v>
      </c>
      <c r="E8" s="9" t="s">
        <v>34</v>
      </c>
      <c r="F8" s="11">
        <v>44798</v>
      </c>
      <c r="G8" s="13">
        <v>28611.4</v>
      </c>
      <c r="H8" s="12" t="s">
        <v>40</v>
      </c>
    </row>
    <row r="9" spans="2:8" ht="19.5" customHeight="1">
      <c r="B9" s="24" t="s">
        <v>171</v>
      </c>
      <c r="C9" s="5" t="s">
        <v>44</v>
      </c>
      <c r="D9" s="12" t="s">
        <v>43</v>
      </c>
      <c r="E9" s="9" t="s">
        <v>35</v>
      </c>
      <c r="F9" s="11">
        <v>44839</v>
      </c>
      <c r="G9" s="13">
        <v>154148.4</v>
      </c>
      <c r="H9" s="12" t="s">
        <v>40</v>
      </c>
    </row>
    <row r="10" spans="2:8" ht="19.5" customHeight="1">
      <c r="B10" s="24" t="s">
        <v>172</v>
      </c>
      <c r="C10" s="5" t="s">
        <v>44</v>
      </c>
      <c r="D10" s="12" t="s">
        <v>43</v>
      </c>
      <c r="E10" s="9" t="s">
        <v>36</v>
      </c>
      <c r="F10" s="10">
        <v>44832</v>
      </c>
      <c r="G10" s="13">
        <v>23575.2</v>
      </c>
      <c r="H10" s="12" t="s">
        <v>40</v>
      </c>
    </row>
    <row r="11" spans="2:8" ht="19.5" customHeight="1">
      <c r="B11" s="24" t="s">
        <v>173</v>
      </c>
      <c r="C11" s="5" t="s">
        <v>44</v>
      </c>
      <c r="D11" s="12" t="s">
        <v>43</v>
      </c>
      <c r="E11" s="9" t="s">
        <v>37</v>
      </c>
      <c r="F11" s="11">
        <v>44839</v>
      </c>
      <c r="G11" s="13">
        <v>21631</v>
      </c>
      <c r="H11" s="12" t="s">
        <v>40</v>
      </c>
    </row>
    <row r="12" spans="2:8" ht="19.5" customHeight="1">
      <c r="B12" s="24" t="s">
        <v>174</v>
      </c>
      <c r="C12" s="5" t="s">
        <v>44</v>
      </c>
      <c r="D12" s="12" t="s">
        <v>43</v>
      </c>
      <c r="E12" s="9" t="s">
        <v>38</v>
      </c>
      <c r="F12" s="11">
        <v>44900</v>
      </c>
      <c r="G12" s="13">
        <v>117243.92</v>
      </c>
      <c r="H12" s="12" t="s">
        <v>40</v>
      </c>
    </row>
    <row r="13" spans="2:8" ht="19.5" customHeight="1">
      <c r="B13" s="24" t="s">
        <v>175</v>
      </c>
      <c r="C13" s="5" t="s">
        <v>44</v>
      </c>
      <c r="D13" s="12" t="s">
        <v>43</v>
      </c>
      <c r="E13" s="9" t="s">
        <v>39</v>
      </c>
      <c r="F13" s="11">
        <v>44902</v>
      </c>
      <c r="G13" s="13">
        <v>31300</v>
      </c>
      <c r="H13" s="12" t="s">
        <v>40</v>
      </c>
    </row>
    <row r="14" spans="2:8" ht="19.5" customHeight="1">
      <c r="B14" s="24"/>
      <c r="C14" s="5"/>
      <c r="D14" s="12"/>
      <c r="E14" s="9"/>
      <c r="F14" s="28" t="s">
        <v>54</v>
      </c>
      <c r="G14" s="29">
        <f>SUM(G5:G13)</f>
        <v>452034.20999999996</v>
      </c>
      <c r="H14" s="12"/>
    </row>
    <row r="15" spans="2:8" ht="19.5" customHeight="1">
      <c r="B15" s="51" t="s">
        <v>53</v>
      </c>
      <c r="C15" s="51"/>
      <c r="D15" s="51"/>
      <c r="E15" s="51"/>
      <c r="F15" s="51"/>
      <c r="G15" s="51"/>
      <c r="H15" s="51"/>
    </row>
    <row r="16" spans="2:8" ht="19.5" customHeight="1">
      <c r="B16" s="24" t="s">
        <v>167</v>
      </c>
      <c r="C16" s="5" t="s">
        <v>44</v>
      </c>
      <c r="D16" s="12" t="s">
        <v>43</v>
      </c>
      <c r="E16" s="14" t="s">
        <v>45</v>
      </c>
      <c r="F16" s="17">
        <v>44587</v>
      </c>
      <c r="G16" s="5">
        <v>14491.52</v>
      </c>
      <c r="H16" s="12" t="s">
        <v>40</v>
      </c>
    </row>
    <row r="17" spans="2:8" ht="19.5" customHeight="1">
      <c r="B17" s="24" t="s">
        <v>168</v>
      </c>
      <c r="C17" s="5" t="s">
        <v>44</v>
      </c>
      <c r="D17" s="12" t="s">
        <v>43</v>
      </c>
      <c r="E17" s="14" t="s">
        <v>45</v>
      </c>
      <c r="F17" s="17">
        <v>44587</v>
      </c>
      <c r="G17" s="5">
        <v>361.86</v>
      </c>
      <c r="H17" s="12" t="s">
        <v>40</v>
      </c>
    </row>
    <row r="18" spans="2:8" ht="19.5" customHeight="1">
      <c r="B18" s="24" t="s">
        <v>169</v>
      </c>
      <c r="C18" s="5" t="s">
        <v>44</v>
      </c>
      <c r="D18" s="12" t="s">
        <v>41</v>
      </c>
      <c r="E18" s="14" t="s">
        <v>46</v>
      </c>
      <c r="F18" s="17">
        <v>44648</v>
      </c>
      <c r="G18" s="15">
        <v>18320.58</v>
      </c>
      <c r="H18" s="12" t="s">
        <v>40</v>
      </c>
    </row>
    <row r="19" spans="2:8" ht="19.5" customHeight="1">
      <c r="B19" s="24" t="s">
        <v>170</v>
      </c>
      <c r="C19" s="5" t="s">
        <v>44</v>
      </c>
      <c r="D19" s="12" t="s">
        <v>41</v>
      </c>
      <c r="E19" s="14" t="s">
        <v>47</v>
      </c>
      <c r="F19" s="17">
        <v>44708</v>
      </c>
      <c r="G19" s="41">
        <v>40279.68</v>
      </c>
      <c r="H19" s="12" t="s">
        <v>40</v>
      </c>
    </row>
    <row r="20" spans="2:8" ht="19.5" customHeight="1">
      <c r="B20" s="24" t="s">
        <v>171</v>
      </c>
      <c r="C20" s="5" t="s">
        <v>44</v>
      </c>
      <c r="D20" s="12" t="s">
        <v>41</v>
      </c>
      <c r="E20" s="14" t="s">
        <v>48</v>
      </c>
      <c r="F20" s="17">
        <v>44722</v>
      </c>
      <c r="G20" s="41">
        <v>57156.46</v>
      </c>
      <c r="H20" s="12" t="s">
        <v>40</v>
      </c>
    </row>
    <row r="21" spans="2:8" ht="19.5" customHeight="1">
      <c r="B21" s="24" t="s">
        <v>172</v>
      </c>
      <c r="C21" s="5" t="s">
        <v>44</v>
      </c>
      <c r="D21" s="12" t="s">
        <v>43</v>
      </c>
      <c r="E21" s="16" t="s">
        <v>49</v>
      </c>
      <c r="F21" s="18">
        <v>44823</v>
      </c>
      <c r="G21" s="41">
        <v>36641.16</v>
      </c>
      <c r="H21" s="12" t="s">
        <v>40</v>
      </c>
    </row>
    <row r="22" spans="2:8" ht="19.5" customHeight="1">
      <c r="B22" s="24" t="s">
        <v>173</v>
      </c>
      <c r="C22" s="5" t="s">
        <v>44</v>
      </c>
      <c r="D22" s="12" t="s">
        <v>43</v>
      </c>
      <c r="E22" s="16" t="s">
        <v>50</v>
      </c>
      <c r="F22" s="18">
        <v>44826</v>
      </c>
      <c r="G22" s="41">
        <v>38256.05</v>
      </c>
      <c r="H22" s="12" t="s">
        <v>40</v>
      </c>
    </row>
    <row r="23" spans="2:8" ht="19.5" customHeight="1">
      <c r="B23" s="24" t="s">
        <v>174</v>
      </c>
      <c r="C23" s="5" t="s">
        <v>44</v>
      </c>
      <c r="D23" s="12" t="s">
        <v>43</v>
      </c>
      <c r="E23" s="16" t="s">
        <v>51</v>
      </c>
      <c r="F23" s="18">
        <v>44879</v>
      </c>
      <c r="G23" s="41">
        <v>5271.04</v>
      </c>
      <c r="H23" s="12" t="s">
        <v>40</v>
      </c>
    </row>
    <row r="24" spans="3:8" ht="19.5" customHeight="1">
      <c r="C24" s="5"/>
      <c r="D24" s="5"/>
      <c r="E24" s="5"/>
      <c r="F24" s="20" t="s">
        <v>54</v>
      </c>
      <c r="G24" s="42">
        <f>SUM(G16:G23)</f>
        <v>210778.35</v>
      </c>
      <c r="H24" s="5"/>
    </row>
    <row r="25" spans="3:8" ht="19.5" customHeight="1">
      <c r="C25" s="5"/>
      <c r="D25" s="5"/>
      <c r="E25" s="5"/>
      <c r="F25" s="30" t="s">
        <v>55</v>
      </c>
      <c r="G25" s="43">
        <f>G14+G24</f>
        <v>662812.5599999999</v>
      </c>
      <c r="H25" s="5"/>
    </row>
  </sheetData>
  <sheetProtection/>
  <mergeCells count="3">
    <mergeCell ref="C1:H1"/>
    <mergeCell ref="B4:H4"/>
    <mergeCell ref="B15:H15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H74"/>
  <sheetViews>
    <sheetView zoomScalePageLayoutView="0" workbookViewId="0" topLeftCell="A67">
      <selection activeCell="E72" sqref="E72"/>
    </sheetView>
  </sheetViews>
  <sheetFormatPr defaultColWidth="11.421875" defaultRowHeight="15"/>
  <cols>
    <col min="2" max="2" width="11.421875" style="21" customWidth="1"/>
    <col min="3" max="3" width="20.57421875" style="0" customWidth="1"/>
    <col min="4" max="4" width="37.421875" style="0" customWidth="1"/>
    <col min="5" max="5" width="17.421875" style="46" customWidth="1"/>
    <col min="6" max="6" width="19.7109375" style="0" customWidth="1"/>
    <col min="7" max="7" width="43.28125" style="0" customWidth="1"/>
  </cols>
  <sheetData>
    <row r="1" spans="3:8" ht="15">
      <c r="C1" s="52" t="s">
        <v>28</v>
      </c>
      <c r="D1" s="52"/>
      <c r="E1" s="52"/>
      <c r="F1" s="52"/>
      <c r="G1" s="52"/>
      <c r="H1" s="7"/>
    </row>
    <row r="3" spans="2:7" ht="24.75" customHeight="1">
      <c r="B3" s="31" t="s">
        <v>166</v>
      </c>
      <c r="C3" s="32" t="s">
        <v>23</v>
      </c>
      <c r="D3" s="32" t="s">
        <v>24</v>
      </c>
      <c r="E3" s="32" t="s">
        <v>25</v>
      </c>
      <c r="F3" s="32" t="s">
        <v>26</v>
      </c>
      <c r="G3" s="32" t="s">
        <v>27</v>
      </c>
    </row>
    <row r="4" spans="2:7" ht="26.25">
      <c r="B4" s="33" t="s">
        <v>167</v>
      </c>
      <c r="C4" s="34" t="s">
        <v>44</v>
      </c>
      <c r="D4" s="35" t="s">
        <v>56</v>
      </c>
      <c r="E4" s="36">
        <v>6749.5</v>
      </c>
      <c r="F4" s="37" t="s">
        <v>126</v>
      </c>
      <c r="G4" s="34" t="s">
        <v>128</v>
      </c>
    </row>
    <row r="5" spans="2:7" ht="26.25">
      <c r="B5" s="33" t="s">
        <v>168</v>
      </c>
      <c r="C5" s="34" t="s">
        <v>44</v>
      </c>
      <c r="D5" s="35" t="s">
        <v>57</v>
      </c>
      <c r="E5" s="36">
        <v>6176.52</v>
      </c>
      <c r="F5" s="37" t="s">
        <v>126</v>
      </c>
      <c r="G5" s="34" t="s">
        <v>129</v>
      </c>
    </row>
    <row r="6" spans="2:7" ht="24.75" customHeight="1">
      <c r="B6" s="33" t="s">
        <v>169</v>
      </c>
      <c r="C6" s="34" t="s">
        <v>44</v>
      </c>
      <c r="D6" s="35" t="s">
        <v>58</v>
      </c>
      <c r="E6" s="36">
        <v>3131.34</v>
      </c>
      <c r="F6" s="37" t="s">
        <v>126</v>
      </c>
      <c r="G6" s="34" t="s">
        <v>130</v>
      </c>
    </row>
    <row r="7" spans="2:7" ht="26.25">
      <c r="B7" s="33" t="s">
        <v>170</v>
      </c>
      <c r="C7" s="34" t="s">
        <v>44</v>
      </c>
      <c r="D7" s="35" t="s">
        <v>59</v>
      </c>
      <c r="E7" s="36">
        <v>4301.68</v>
      </c>
      <c r="F7" s="37" t="s">
        <v>126</v>
      </c>
      <c r="G7" s="34" t="s">
        <v>131</v>
      </c>
    </row>
    <row r="8" spans="2:7" ht="26.25">
      <c r="B8" s="33" t="s">
        <v>171</v>
      </c>
      <c r="C8" s="34" t="s">
        <v>44</v>
      </c>
      <c r="D8" s="35" t="s">
        <v>60</v>
      </c>
      <c r="E8" s="36">
        <v>6766</v>
      </c>
      <c r="F8" s="37" t="s">
        <v>126</v>
      </c>
      <c r="G8" s="34" t="s">
        <v>132</v>
      </c>
    </row>
    <row r="9" spans="2:7" ht="29.25" customHeight="1">
      <c r="B9" s="33" t="s">
        <v>172</v>
      </c>
      <c r="C9" s="34" t="s">
        <v>44</v>
      </c>
      <c r="D9" s="35" t="s">
        <v>61</v>
      </c>
      <c r="E9" s="36">
        <v>6469.99</v>
      </c>
      <c r="F9" s="37" t="s">
        <v>126</v>
      </c>
      <c r="G9" s="34" t="s">
        <v>133</v>
      </c>
    </row>
    <row r="10" spans="2:7" ht="32.25" customHeight="1">
      <c r="B10" s="33" t="s">
        <v>173</v>
      </c>
      <c r="C10" s="34" t="s">
        <v>44</v>
      </c>
      <c r="D10" s="35" t="s">
        <v>62</v>
      </c>
      <c r="E10" s="36">
        <v>1396.07</v>
      </c>
      <c r="F10" s="37" t="s">
        <v>126</v>
      </c>
      <c r="G10" s="34" t="s">
        <v>134</v>
      </c>
    </row>
    <row r="11" spans="2:7" ht="26.25">
      <c r="B11" s="33" t="s">
        <v>174</v>
      </c>
      <c r="C11" s="34" t="s">
        <v>44</v>
      </c>
      <c r="D11" s="35" t="s">
        <v>63</v>
      </c>
      <c r="E11" s="36">
        <v>5375.84</v>
      </c>
      <c r="F11" s="37" t="s">
        <v>126</v>
      </c>
      <c r="G11" s="34" t="s">
        <v>135</v>
      </c>
    </row>
    <row r="12" spans="2:7" ht="29.25" customHeight="1">
      <c r="B12" s="33" t="s">
        <v>175</v>
      </c>
      <c r="C12" s="34" t="s">
        <v>44</v>
      </c>
      <c r="D12" s="35" t="s">
        <v>64</v>
      </c>
      <c r="E12" s="36">
        <v>3408</v>
      </c>
      <c r="F12" s="37" t="s">
        <v>126</v>
      </c>
      <c r="G12" s="34" t="s">
        <v>129</v>
      </c>
    </row>
    <row r="13" spans="2:7" ht="26.25">
      <c r="B13" s="33" t="s">
        <v>176</v>
      </c>
      <c r="C13" s="34" t="s">
        <v>44</v>
      </c>
      <c r="D13" s="35" t="s">
        <v>65</v>
      </c>
      <c r="E13" s="36">
        <v>1628.95</v>
      </c>
      <c r="F13" s="37" t="s">
        <v>126</v>
      </c>
      <c r="G13" s="34" t="s">
        <v>129</v>
      </c>
    </row>
    <row r="14" spans="2:7" ht="26.25">
      <c r="B14" s="33" t="s">
        <v>182</v>
      </c>
      <c r="C14" s="34" t="s">
        <v>44</v>
      </c>
      <c r="D14" s="35" t="s">
        <v>66</v>
      </c>
      <c r="E14" s="36">
        <v>685.08</v>
      </c>
      <c r="F14" s="37" t="s">
        <v>126</v>
      </c>
      <c r="G14" s="34" t="s">
        <v>136</v>
      </c>
    </row>
    <row r="15" spans="2:7" ht="26.25">
      <c r="B15" s="33" t="s">
        <v>177</v>
      </c>
      <c r="C15" s="34" t="s">
        <v>44</v>
      </c>
      <c r="D15" s="35" t="s">
        <v>67</v>
      </c>
      <c r="E15" s="36">
        <v>462</v>
      </c>
      <c r="F15" s="37" t="s">
        <v>126</v>
      </c>
      <c r="G15" s="34" t="s">
        <v>137</v>
      </c>
    </row>
    <row r="16" spans="2:7" ht="26.25">
      <c r="B16" s="33" t="s">
        <v>178</v>
      </c>
      <c r="C16" s="34" t="s">
        <v>44</v>
      </c>
      <c r="D16" s="35" t="s">
        <v>68</v>
      </c>
      <c r="E16" s="36">
        <v>5286.79</v>
      </c>
      <c r="F16" s="37" t="s">
        <v>126</v>
      </c>
      <c r="G16" s="34" t="s">
        <v>136</v>
      </c>
    </row>
    <row r="17" spans="2:7" ht="24.75" customHeight="1">
      <c r="B17" s="33" t="s">
        <v>179</v>
      </c>
      <c r="C17" s="34" t="s">
        <v>44</v>
      </c>
      <c r="D17" s="35" t="s">
        <v>69</v>
      </c>
      <c r="E17" s="36">
        <v>6195.16</v>
      </c>
      <c r="F17" s="37" t="s">
        <v>126</v>
      </c>
      <c r="G17" s="34" t="s">
        <v>136</v>
      </c>
    </row>
    <row r="18" spans="2:7" ht="26.25">
      <c r="B18" s="33" t="s">
        <v>180</v>
      </c>
      <c r="C18" s="34" t="s">
        <v>44</v>
      </c>
      <c r="D18" s="35" t="s">
        <v>70</v>
      </c>
      <c r="E18" s="36">
        <v>5109.47</v>
      </c>
      <c r="F18" s="37" t="s">
        <v>126</v>
      </c>
      <c r="G18" s="34" t="s">
        <v>136</v>
      </c>
    </row>
    <row r="19" spans="2:7" ht="26.25">
      <c r="B19" s="33" t="s">
        <v>181</v>
      </c>
      <c r="C19" s="34" t="s">
        <v>44</v>
      </c>
      <c r="D19" s="35" t="s">
        <v>71</v>
      </c>
      <c r="E19" s="36">
        <v>2081.4</v>
      </c>
      <c r="F19" s="37" t="s">
        <v>126</v>
      </c>
      <c r="G19" s="34" t="s">
        <v>138</v>
      </c>
    </row>
    <row r="20" spans="2:7" ht="24.75" customHeight="1">
      <c r="B20" s="33" t="s">
        <v>183</v>
      </c>
      <c r="C20" s="34" t="s">
        <v>44</v>
      </c>
      <c r="D20" s="35" t="s">
        <v>72</v>
      </c>
      <c r="E20" s="36">
        <v>1984.4</v>
      </c>
      <c r="F20" s="37" t="s">
        <v>126</v>
      </c>
      <c r="G20" s="34" t="s">
        <v>139</v>
      </c>
    </row>
    <row r="21" spans="2:7" ht="26.25">
      <c r="B21" s="33" t="s">
        <v>184</v>
      </c>
      <c r="C21" s="34" t="s">
        <v>44</v>
      </c>
      <c r="D21" s="35" t="s">
        <v>73</v>
      </c>
      <c r="E21" s="36">
        <v>1864.5</v>
      </c>
      <c r="F21" s="37" t="s">
        <v>126</v>
      </c>
      <c r="G21" s="34" t="s">
        <v>140</v>
      </c>
    </row>
    <row r="22" spans="2:7" ht="26.25">
      <c r="B22" s="33" t="s">
        <v>185</v>
      </c>
      <c r="C22" s="34" t="s">
        <v>44</v>
      </c>
      <c r="D22" s="35" t="s">
        <v>74</v>
      </c>
      <c r="E22" s="36">
        <v>2253.77</v>
      </c>
      <c r="F22" s="37" t="s">
        <v>126</v>
      </c>
      <c r="G22" s="34" t="s">
        <v>141</v>
      </c>
    </row>
    <row r="23" spans="2:7" s="44" customFormat="1" ht="24.75" customHeight="1">
      <c r="B23" s="33" t="s">
        <v>186</v>
      </c>
      <c r="C23" s="34" t="s">
        <v>44</v>
      </c>
      <c r="D23" s="35" t="s">
        <v>75</v>
      </c>
      <c r="E23" s="34">
        <v>6728.4</v>
      </c>
      <c r="F23" s="37" t="s">
        <v>127</v>
      </c>
      <c r="G23" s="34" t="s">
        <v>142</v>
      </c>
    </row>
    <row r="24" spans="2:7" ht="69.75" customHeight="1">
      <c r="B24" s="33" t="s">
        <v>187</v>
      </c>
      <c r="C24" s="34" t="s">
        <v>44</v>
      </c>
      <c r="D24" s="38" t="s">
        <v>76</v>
      </c>
      <c r="E24" s="36">
        <v>3946.4</v>
      </c>
      <c r="F24" s="37" t="s">
        <v>126</v>
      </c>
      <c r="G24" s="34" t="s">
        <v>143</v>
      </c>
    </row>
    <row r="25" spans="2:7" ht="81" customHeight="1">
      <c r="B25" s="33" t="s">
        <v>188</v>
      </c>
      <c r="C25" s="34" t="s">
        <v>44</v>
      </c>
      <c r="D25" s="38" t="s">
        <v>77</v>
      </c>
      <c r="E25" s="22">
        <v>1725</v>
      </c>
      <c r="F25" s="37" t="s">
        <v>126</v>
      </c>
      <c r="G25" s="34" t="s">
        <v>144</v>
      </c>
    </row>
    <row r="26" spans="2:7" ht="24.75" customHeight="1">
      <c r="B26" s="33" t="s">
        <v>189</v>
      </c>
      <c r="C26" s="34" t="s">
        <v>44</v>
      </c>
      <c r="D26" s="38" t="s">
        <v>78</v>
      </c>
      <c r="E26" s="34">
        <v>3773.87</v>
      </c>
      <c r="F26" s="37" t="s">
        <v>126</v>
      </c>
      <c r="G26" s="34" t="s">
        <v>145</v>
      </c>
    </row>
    <row r="27" spans="2:7" ht="24.75" customHeight="1">
      <c r="B27" s="33" t="s">
        <v>190</v>
      </c>
      <c r="C27" s="34" t="s">
        <v>44</v>
      </c>
      <c r="D27" s="38" t="s">
        <v>79</v>
      </c>
      <c r="E27" s="34">
        <v>6748.04</v>
      </c>
      <c r="F27" s="37" t="s">
        <v>126</v>
      </c>
      <c r="G27" s="34" t="s">
        <v>145</v>
      </c>
    </row>
    <row r="28" spans="2:7" ht="24.75" customHeight="1">
      <c r="B28" s="33" t="s">
        <v>191</v>
      </c>
      <c r="C28" s="34" t="s">
        <v>44</v>
      </c>
      <c r="D28" s="38" t="s">
        <v>80</v>
      </c>
      <c r="E28" s="34">
        <v>4489.05</v>
      </c>
      <c r="F28" s="37" t="s">
        <v>126</v>
      </c>
      <c r="G28" s="34" t="s">
        <v>146</v>
      </c>
    </row>
    <row r="29" spans="2:7" ht="24.75" customHeight="1">
      <c r="B29" s="33" t="s">
        <v>192</v>
      </c>
      <c r="C29" s="34" t="s">
        <v>44</v>
      </c>
      <c r="D29" s="38" t="s">
        <v>81</v>
      </c>
      <c r="E29" s="34">
        <v>6318.62</v>
      </c>
      <c r="F29" s="37" t="s">
        <v>126</v>
      </c>
      <c r="G29" s="34" t="s">
        <v>145</v>
      </c>
    </row>
    <row r="30" spans="2:7" ht="24.75" customHeight="1">
      <c r="B30" s="33" t="s">
        <v>193</v>
      </c>
      <c r="C30" s="34" t="s">
        <v>44</v>
      </c>
      <c r="D30" s="38" t="s">
        <v>82</v>
      </c>
      <c r="E30" s="34">
        <v>6770</v>
      </c>
      <c r="F30" s="37" t="s">
        <v>126</v>
      </c>
      <c r="G30" s="34" t="s">
        <v>147</v>
      </c>
    </row>
    <row r="31" spans="2:7" ht="24.75" customHeight="1">
      <c r="B31" s="33" t="s">
        <v>194</v>
      </c>
      <c r="C31" s="34" t="s">
        <v>44</v>
      </c>
      <c r="D31" s="38" t="s">
        <v>83</v>
      </c>
      <c r="E31" s="34">
        <v>6772.3</v>
      </c>
      <c r="F31" s="37" t="s">
        <v>126</v>
      </c>
      <c r="G31" s="34" t="s">
        <v>147</v>
      </c>
    </row>
    <row r="32" spans="2:7" ht="24.75" customHeight="1">
      <c r="B32" s="33" t="s">
        <v>195</v>
      </c>
      <c r="C32" s="34" t="s">
        <v>44</v>
      </c>
      <c r="D32" s="38" t="s">
        <v>84</v>
      </c>
      <c r="E32" s="34">
        <v>6745</v>
      </c>
      <c r="F32" s="37" t="s">
        <v>126</v>
      </c>
      <c r="G32" s="34" t="s">
        <v>147</v>
      </c>
    </row>
    <row r="33" spans="2:7" ht="24.75" customHeight="1">
      <c r="B33" s="33" t="s">
        <v>196</v>
      </c>
      <c r="C33" s="34" t="s">
        <v>44</v>
      </c>
      <c r="D33" s="38" t="s">
        <v>85</v>
      </c>
      <c r="E33" s="34">
        <v>6767.5</v>
      </c>
      <c r="F33" s="37" t="s">
        <v>126</v>
      </c>
      <c r="G33" s="34" t="s">
        <v>147</v>
      </c>
    </row>
    <row r="34" spans="2:7" ht="24.75" customHeight="1">
      <c r="B34" s="33" t="s">
        <v>197</v>
      </c>
      <c r="C34" s="34" t="s">
        <v>44</v>
      </c>
      <c r="D34" s="38" t="s">
        <v>86</v>
      </c>
      <c r="E34" s="34">
        <v>5335</v>
      </c>
      <c r="F34" s="37" t="s">
        <v>126</v>
      </c>
      <c r="G34" s="34" t="s">
        <v>147</v>
      </c>
    </row>
    <row r="35" spans="2:7" ht="24.75" customHeight="1">
      <c r="B35" s="33" t="s">
        <v>198</v>
      </c>
      <c r="C35" s="34" t="s">
        <v>44</v>
      </c>
      <c r="D35" s="38" t="s">
        <v>87</v>
      </c>
      <c r="E35" s="34">
        <v>5031</v>
      </c>
      <c r="F35" s="37" t="s">
        <v>126</v>
      </c>
      <c r="G35" s="34" t="s">
        <v>147</v>
      </c>
    </row>
    <row r="36" spans="2:7" ht="24.75" customHeight="1">
      <c r="B36" s="33" t="s">
        <v>199</v>
      </c>
      <c r="C36" s="34" t="s">
        <v>44</v>
      </c>
      <c r="D36" s="38" t="s">
        <v>88</v>
      </c>
      <c r="E36" s="34">
        <v>6060</v>
      </c>
      <c r="F36" s="37" t="s">
        <v>126</v>
      </c>
      <c r="G36" s="34" t="s">
        <v>147</v>
      </c>
    </row>
    <row r="37" spans="2:7" ht="24.75" customHeight="1">
      <c r="B37" s="33" t="s">
        <v>200</v>
      </c>
      <c r="C37" s="34" t="s">
        <v>44</v>
      </c>
      <c r="D37" s="35" t="s">
        <v>89</v>
      </c>
      <c r="E37" s="34">
        <v>3666</v>
      </c>
      <c r="F37" s="37" t="s">
        <v>127</v>
      </c>
      <c r="G37" s="34" t="s">
        <v>148</v>
      </c>
    </row>
    <row r="38" spans="2:7" ht="24.75" customHeight="1">
      <c r="B38" s="33" t="s">
        <v>201</v>
      </c>
      <c r="C38" s="34" t="s">
        <v>44</v>
      </c>
      <c r="D38" s="35" t="s">
        <v>90</v>
      </c>
      <c r="E38" s="34">
        <v>3627</v>
      </c>
      <c r="F38" s="37" t="s">
        <v>127</v>
      </c>
      <c r="G38" s="34" t="s">
        <v>149</v>
      </c>
    </row>
    <row r="39" spans="2:7" ht="24.75" customHeight="1">
      <c r="B39" s="33" t="s">
        <v>202</v>
      </c>
      <c r="C39" s="34" t="s">
        <v>44</v>
      </c>
      <c r="D39" s="38" t="s">
        <v>91</v>
      </c>
      <c r="E39" s="34">
        <v>6318.62</v>
      </c>
      <c r="F39" s="37" t="s">
        <v>126</v>
      </c>
      <c r="G39" s="34" t="s">
        <v>150</v>
      </c>
    </row>
    <row r="40" spans="2:7" ht="24.75" customHeight="1">
      <c r="B40" s="33" t="s">
        <v>203</v>
      </c>
      <c r="C40" s="34" t="s">
        <v>44</v>
      </c>
      <c r="D40" s="38" t="s">
        <v>92</v>
      </c>
      <c r="E40" s="34">
        <v>6318.62</v>
      </c>
      <c r="F40" s="37" t="s">
        <v>126</v>
      </c>
      <c r="G40" s="34" t="s">
        <v>136</v>
      </c>
    </row>
    <row r="41" spans="2:7" ht="25.5">
      <c r="B41" s="33" t="s">
        <v>204</v>
      </c>
      <c r="C41" s="34" t="s">
        <v>44</v>
      </c>
      <c r="D41" s="38" t="s">
        <v>93</v>
      </c>
      <c r="E41" s="34">
        <v>2967.95</v>
      </c>
      <c r="F41" s="37" t="s">
        <v>126</v>
      </c>
      <c r="G41" s="34" t="s">
        <v>151</v>
      </c>
    </row>
    <row r="42" spans="2:7" ht="25.5">
      <c r="B42" s="33" t="s">
        <v>205</v>
      </c>
      <c r="C42" s="34" t="s">
        <v>44</v>
      </c>
      <c r="D42" s="38" t="s">
        <v>94</v>
      </c>
      <c r="E42" s="34">
        <v>2584.28</v>
      </c>
      <c r="F42" s="37" t="s">
        <v>126</v>
      </c>
      <c r="G42" s="34" t="s">
        <v>131</v>
      </c>
    </row>
    <row r="43" spans="2:7" ht="25.5">
      <c r="B43" s="33" t="s">
        <v>206</v>
      </c>
      <c r="C43" s="34" t="s">
        <v>44</v>
      </c>
      <c r="D43" s="38" t="s">
        <v>95</v>
      </c>
      <c r="E43" s="34">
        <v>2076.15</v>
      </c>
      <c r="F43" s="37" t="s">
        <v>126</v>
      </c>
      <c r="G43" s="34" t="s">
        <v>135</v>
      </c>
    </row>
    <row r="44" spans="2:7" ht="25.5">
      <c r="B44" s="33" t="s">
        <v>207</v>
      </c>
      <c r="C44" s="34" t="s">
        <v>44</v>
      </c>
      <c r="D44" s="38" t="s">
        <v>96</v>
      </c>
      <c r="E44" s="34">
        <v>6144.45</v>
      </c>
      <c r="F44" s="37" t="s">
        <v>126</v>
      </c>
      <c r="G44" s="34" t="s">
        <v>152</v>
      </c>
    </row>
    <row r="45" spans="2:7" ht="39">
      <c r="B45" s="33" t="s">
        <v>208</v>
      </c>
      <c r="C45" s="34" t="s">
        <v>44</v>
      </c>
      <c r="D45" s="35" t="s">
        <v>97</v>
      </c>
      <c r="E45" s="34">
        <v>3720</v>
      </c>
      <c r="F45" s="37" t="s">
        <v>127</v>
      </c>
      <c r="G45" s="34" t="s">
        <v>153</v>
      </c>
    </row>
    <row r="46" spans="2:7" ht="25.5">
      <c r="B46" s="33" t="s">
        <v>209</v>
      </c>
      <c r="C46" s="34" t="s">
        <v>44</v>
      </c>
      <c r="D46" s="38" t="s">
        <v>98</v>
      </c>
      <c r="E46" s="34">
        <v>6779.45</v>
      </c>
      <c r="F46" s="37" t="s">
        <v>126</v>
      </c>
      <c r="G46" s="34" t="s">
        <v>131</v>
      </c>
    </row>
    <row r="47" spans="2:7" ht="25.5">
      <c r="B47" s="33" t="s">
        <v>210</v>
      </c>
      <c r="C47" s="34" t="s">
        <v>44</v>
      </c>
      <c r="D47" s="38" t="s">
        <v>99</v>
      </c>
      <c r="E47" s="34">
        <v>3021.72</v>
      </c>
      <c r="F47" s="37" t="s">
        <v>126</v>
      </c>
      <c r="G47" s="34" t="s">
        <v>139</v>
      </c>
    </row>
    <row r="48" spans="2:7" ht="25.5">
      <c r="B48" s="33" t="s">
        <v>211</v>
      </c>
      <c r="C48" s="34" t="s">
        <v>44</v>
      </c>
      <c r="D48" s="38" t="s">
        <v>100</v>
      </c>
      <c r="E48" s="34">
        <v>3875.81</v>
      </c>
      <c r="F48" s="37" t="s">
        <v>126</v>
      </c>
      <c r="G48" s="34" t="s">
        <v>139</v>
      </c>
    </row>
    <row r="49" spans="2:7" ht="39">
      <c r="B49" s="33" t="s">
        <v>212</v>
      </c>
      <c r="C49" s="34" t="s">
        <v>44</v>
      </c>
      <c r="D49" s="35" t="s">
        <v>101</v>
      </c>
      <c r="E49" s="34">
        <v>5610</v>
      </c>
      <c r="F49" s="37" t="s">
        <v>127</v>
      </c>
      <c r="G49" s="34" t="s">
        <v>148</v>
      </c>
    </row>
    <row r="50" spans="2:7" ht="39">
      <c r="B50" s="33" t="s">
        <v>213</v>
      </c>
      <c r="C50" s="34" t="s">
        <v>44</v>
      </c>
      <c r="D50" s="35" t="s">
        <v>102</v>
      </c>
      <c r="E50" s="34">
        <v>5426</v>
      </c>
      <c r="F50" s="37" t="s">
        <v>127</v>
      </c>
      <c r="G50" s="34" t="s">
        <v>154</v>
      </c>
    </row>
    <row r="51" spans="2:7" ht="26.25">
      <c r="B51" s="33" t="s">
        <v>214</v>
      </c>
      <c r="C51" s="34" t="s">
        <v>44</v>
      </c>
      <c r="D51" s="35" t="s">
        <v>103</v>
      </c>
      <c r="E51" s="34">
        <v>6779.85</v>
      </c>
      <c r="F51" s="37" t="s">
        <v>127</v>
      </c>
      <c r="G51" s="34" t="s">
        <v>155</v>
      </c>
    </row>
    <row r="52" spans="2:7" ht="39">
      <c r="B52" s="33" t="s">
        <v>215</v>
      </c>
      <c r="C52" s="34" t="s">
        <v>44</v>
      </c>
      <c r="D52" s="35" t="s">
        <v>104</v>
      </c>
      <c r="E52" s="34">
        <v>1887</v>
      </c>
      <c r="F52" s="37" t="s">
        <v>126</v>
      </c>
      <c r="G52" s="34" t="s">
        <v>156</v>
      </c>
    </row>
    <row r="53" spans="2:7" ht="39">
      <c r="B53" s="33" t="s">
        <v>216</v>
      </c>
      <c r="C53" s="34" t="s">
        <v>44</v>
      </c>
      <c r="D53" s="35" t="s">
        <v>105</v>
      </c>
      <c r="E53" s="34">
        <v>1910</v>
      </c>
      <c r="F53" s="37" t="s">
        <v>126</v>
      </c>
      <c r="G53" s="34" t="s">
        <v>156</v>
      </c>
    </row>
    <row r="54" spans="2:7" ht="39">
      <c r="B54" s="33" t="s">
        <v>217</v>
      </c>
      <c r="C54" s="34" t="s">
        <v>44</v>
      </c>
      <c r="D54" s="35" t="s">
        <v>106</v>
      </c>
      <c r="E54" s="34">
        <v>2867.44</v>
      </c>
      <c r="F54" s="37" t="s">
        <v>126</v>
      </c>
      <c r="G54" s="34" t="s">
        <v>143</v>
      </c>
    </row>
    <row r="55" spans="2:7" ht="39">
      <c r="B55" s="33" t="s">
        <v>218</v>
      </c>
      <c r="C55" s="34" t="s">
        <v>44</v>
      </c>
      <c r="D55" s="35" t="s">
        <v>107</v>
      </c>
      <c r="E55" s="34">
        <v>2205.03</v>
      </c>
      <c r="F55" s="37" t="s">
        <v>126</v>
      </c>
      <c r="G55" s="34" t="s">
        <v>156</v>
      </c>
    </row>
    <row r="56" spans="2:7" ht="25.5">
      <c r="B56" s="33" t="s">
        <v>219</v>
      </c>
      <c r="C56" s="34" t="s">
        <v>44</v>
      </c>
      <c r="D56" s="38" t="s">
        <v>108</v>
      </c>
      <c r="E56" s="34">
        <v>2090.3</v>
      </c>
      <c r="F56" s="37" t="s">
        <v>126</v>
      </c>
      <c r="G56" s="34" t="s">
        <v>135</v>
      </c>
    </row>
    <row r="57" spans="2:7" ht="25.5">
      <c r="B57" s="33" t="s">
        <v>220</v>
      </c>
      <c r="C57" s="34" t="s">
        <v>44</v>
      </c>
      <c r="D57" s="38" t="s">
        <v>109</v>
      </c>
      <c r="E57" s="34">
        <v>3839.6</v>
      </c>
      <c r="F57" s="37" t="s">
        <v>126</v>
      </c>
      <c r="G57" s="34" t="s">
        <v>150</v>
      </c>
    </row>
    <row r="58" spans="2:7" ht="25.5">
      <c r="B58" s="33" t="s">
        <v>221</v>
      </c>
      <c r="C58" s="34" t="s">
        <v>44</v>
      </c>
      <c r="D58" s="38" t="s">
        <v>110</v>
      </c>
      <c r="E58" s="34">
        <v>3687.96</v>
      </c>
      <c r="F58" s="37" t="s">
        <v>126</v>
      </c>
      <c r="G58" s="34" t="s">
        <v>135</v>
      </c>
    </row>
    <row r="59" spans="2:7" ht="51.75">
      <c r="B59" s="33" t="s">
        <v>222</v>
      </c>
      <c r="C59" s="34" t="s">
        <v>44</v>
      </c>
      <c r="D59" s="35" t="s">
        <v>111</v>
      </c>
      <c r="E59" s="34">
        <v>1375</v>
      </c>
      <c r="F59" s="37" t="s">
        <v>126</v>
      </c>
      <c r="G59" s="34" t="s">
        <v>157</v>
      </c>
    </row>
    <row r="60" spans="2:7" ht="51.75">
      <c r="B60" s="33" t="s">
        <v>223</v>
      </c>
      <c r="C60" s="34" t="s">
        <v>44</v>
      </c>
      <c r="D60" s="35" t="s">
        <v>112</v>
      </c>
      <c r="E60" s="34">
        <v>401.79</v>
      </c>
      <c r="F60" s="37" t="s">
        <v>126</v>
      </c>
      <c r="G60" s="35" t="s">
        <v>158</v>
      </c>
    </row>
    <row r="61" spans="2:7" ht="26.25">
      <c r="B61" s="33" t="s">
        <v>224</v>
      </c>
      <c r="C61" s="34" t="s">
        <v>44</v>
      </c>
      <c r="D61" s="35" t="s">
        <v>113</v>
      </c>
      <c r="E61" s="34">
        <v>108.48</v>
      </c>
      <c r="F61" s="37" t="s">
        <v>126</v>
      </c>
      <c r="G61" s="35" t="s">
        <v>159</v>
      </c>
    </row>
    <row r="62" spans="2:7" ht="26.25">
      <c r="B62" s="33" t="s">
        <v>225</v>
      </c>
      <c r="C62" s="34" t="s">
        <v>44</v>
      </c>
      <c r="D62" s="35" t="s">
        <v>114</v>
      </c>
      <c r="E62" s="34">
        <v>1545</v>
      </c>
      <c r="F62" s="37" t="s">
        <v>126</v>
      </c>
      <c r="G62" s="35" t="s">
        <v>160</v>
      </c>
    </row>
    <row r="63" spans="2:7" ht="38.25">
      <c r="B63" s="33" t="s">
        <v>226</v>
      </c>
      <c r="C63" s="34" t="s">
        <v>44</v>
      </c>
      <c r="D63" s="39" t="s">
        <v>115</v>
      </c>
      <c r="E63" s="34">
        <v>6735</v>
      </c>
      <c r="F63" s="37" t="s">
        <v>126</v>
      </c>
      <c r="G63" s="34" t="s">
        <v>147</v>
      </c>
    </row>
    <row r="64" spans="2:7" ht="51">
      <c r="B64" s="33" t="s">
        <v>227</v>
      </c>
      <c r="C64" s="34" t="s">
        <v>44</v>
      </c>
      <c r="D64" s="39" t="s">
        <v>116</v>
      </c>
      <c r="E64" s="34">
        <v>6754</v>
      </c>
      <c r="F64" s="37" t="s">
        <v>126</v>
      </c>
      <c r="G64" s="34" t="s">
        <v>147</v>
      </c>
    </row>
    <row r="65" spans="2:7" ht="38.25">
      <c r="B65" s="33" t="s">
        <v>228</v>
      </c>
      <c r="C65" s="34" t="s">
        <v>44</v>
      </c>
      <c r="D65" s="39" t="s">
        <v>117</v>
      </c>
      <c r="E65" s="34">
        <v>6437</v>
      </c>
      <c r="F65" s="37" t="s">
        <v>126</v>
      </c>
      <c r="G65" s="34" t="s">
        <v>147</v>
      </c>
    </row>
    <row r="66" spans="2:7" ht="51">
      <c r="B66" s="33" t="s">
        <v>229</v>
      </c>
      <c r="C66" s="34" t="s">
        <v>44</v>
      </c>
      <c r="D66" s="39" t="s">
        <v>118</v>
      </c>
      <c r="E66" s="34">
        <v>6250</v>
      </c>
      <c r="F66" s="37" t="s">
        <v>126</v>
      </c>
      <c r="G66" s="34" t="s">
        <v>147</v>
      </c>
    </row>
    <row r="67" spans="2:7" ht="76.5">
      <c r="B67" s="33" t="s">
        <v>230</v>
      </c>
      <c r="C67" s="34" t="s">
        <v>44</v>
      </c>
      <c r="D67" s="39" t="s">
        <v>119</v>
      </c>
      <c r="E67" s="34">
        <v>5598</v>
      </c>
      <c r="F67" s="37" t="s">
        <v>126</v>
      </c>
      <c r="G67" s="34" t="s">
        <v>147</v>
      </c>
    </row>
    <row r="68" spans="2:7" ht="38.25">
      <c r="B68" s="33" t="s">
        <v>231</v>
      </c>
      <c r="C68" s="34" t="s">
        <v>44</v>
      </c>
      <c r="D68" s="39" t="s">
        <v>120</v>
      </c>
      <c r="E68" s="34">
        <v>538.14</v>
      </c>
      <c r="F68" s="37" t="s">
        <v>126</v>
      </c>
      <c r="G68" s="34" t="s">
        <v>161</v>
      </c>
    </row>
    <row r="69" spans="2:7" ht="38.25">
      <c r="B69" s="33" t="s">
        <v>232</v>
      </c>
      <c r="C69" s="34" t="s">
        <v>44</v>
      </c>
      <c r="D69" s="39" t="s">
        <v>121</v>
      </c>
      <c r="E69" s="34">
        <v>6775</v>
      </c>
      <c r="F69" s="37" t="s">
        <v>126</v>
      </c>
      <c r="G69" s="34" t="s">
        <v>162</v>
      </c>
    </row>
    <row r="70" spans="2:7" ht="51">
      <c r="B70" s="33" t="s">
        <v>233</v>
      </c>
      <c r="C70" s="34" t="s">
        <v>44</v>
      </c>
      <c r="D70" s="39" t="s">
        <v>122</v>
      </c>
      <c r="E70" s="34">
        <v>1480</v>
      </c>
      <c r="F70" s="37" t="s">
        <v>126</v>
      </c>
      <c r="G70" s="34" t="s">
        <v>163</v>
      </c>
    </row>
    <row r="71" spans="2:7" ht="51">
      <c r="B71" s="33" t="s">
        <v>234</v>
      </c>
      <c r="C71" s="34" t="s">
        <v>44</v>
      </c>
      <c r="D71" s="39" t="s">
        <v>123</v>
      </c>
      <c r="E71" s="34">
        <v>3868.63</v>
      </c>
      <c r="F71" s="37" t="s">
        <v>126</v>
      </c>
      <c r="G71" s="34" t="s">
        <v>159</v>
      </c>
    </row>
    <row r="72" spans="2:7" ht="63.75">
      <c r="B72" s="33" t="s">
        <v>235</v>
      </c>
      <c r="C72" s="34" t="s">
        <v>44</v>
      </c>
      <c r="D72" s="39" t="s">
        <v>124</v>
      </c>
      <c r="E72" s="34">
        <v>2319.75</v>
      </c>
      <c r="F72" s="37" t="s">
        <v>126</v>
      </c>
      <c r="G72" s="34" t="s">
        <v>164</v>
      </c>
    </row>
    <row r="73" spans="2:7" ht="25.5">
      <c r="B73" s="33" t="s">
        <v>236</v>
      </c>
      <c r="C73" s="34" t="s">
        <v>44</v>
      </c>
      <c r="D73" s="39" t="s">
        <v>125</v>
      </c>
      <c r="E73" s="34">
        <v>6264</v>
      </c>
      <c r="F73" s="37" t="s">
        <v>126</v>
      </c>
      <c r="G73" s="34" t="s">
        <v>165</v>
      </c>
    </row>
    <row r="74" spans="4:5" ht="18.75">
      <c r="D74" s="40" t="s">
        <v>55</v>
      </c>
      <c r="E74" s="45">
        <f>SUM(E4:E73)</f>
        <v>292389.66000000003</v>
      </c>
    </row>
  </sheetData>
  <sheetProtection/>
  <mergeCells count="1">
    <mergeCell ref="C1:G1"/>
  </mergeCells>
  <dataValidations count="2">
    <dataValidation type="list" allowBlank="1" showInputMessage="1" showErrorMessage="1" sqref="F23 F49:F51 F45 F37:F38">
      <formula1>$AJ$7:$AJ$22</formula1>
    </dataValidation>
    <dataValidation type="list" allowBlank="1" showInputMessage="1" showErrorMessage="1" sqref="F4:F22 F24:F36 F39:F44 F46:F48 F52:F73">
      <formula1>'Infimas Cuantías'!#REF!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JESSICA LIZETH PEREZ CASTRO</cp:lastModifiedBy>
  <cp:lastPrinted>2020-10-16T00:17:08Z</cp:lastPrinted>
  <dcterms:created xsi:type="dcterms:W3CDTF">2020-10-15T19:57:50Z</dcterms:created>
  <dcterms:modified xsi:type="dcterms:W3CDTF">2023-04-27T21:02:28Z</dcterms:modified>
  <cp:category/>
  <cp:version/>
  <cp:contentType/>
  <cp:contentStatus/>
</cp:coreProperties>
</file>