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575" windowHeight="11460"/>
  </bookViews>
  <sheets>
    <sheet name="A24" sheetId="1" r:id="rId1"/>
    <sheet name="Hoja2" sheetId="2" state="hidden" r:id="rId2"/>
  </sheets>
  <definedNames>
    <definedName name="_xlnm.Print_Area" localSheetId="0">'A24'!$B$2:$M$53</definedName>
  </definedNames>
  <calcPr calcId="152511"/>
</workbook>
</file>

<file path=xl/calcChain.xml><?xml version="1.0" encoding="utf-8"?>
<calcChain xmlns="http://schemas.openxmlformats.org/spreadsheetml/2006/main">
  <c r="M24" i="1" l="1"/>
  <c r="L24" i="1" l="1"/>
  <c r="K24" i="1"/>
  <c r="J24" i="1"/>
  <c r="J12" i="1" s="1"/>
  <c r="I24" i="1"/>
  <c r="H24" i="1"/>
  <c r="G24" i="1"/>
  <c r="F24" i="1"/>
  <c r="J13" i="1" s="1"/>
  <c r="E24" i="1"/>
  <c r="K12" i="1" l="1"/>
</calcChain>
</file>

<file path=xl/comments1.xml><?xml version="1.0" encoding="utf-8"?>
<comments xmlns="http://schemas.openxmlformats.org/spreadsheetml/2006/main">
  <authors>
    <author>Iryna Protsenko</author>
    <author>Daysi Valverde</author>
  </authors>
  <commentList>
    <comment ref="C18" authorId="0" shapeId="0">
      <text>
        <r>
          <rPr>
            <b/>
            <sz val="9"/>
            <color indexed="81"/>
            <rFont val="Tahoma"/>
            <family val="2"/>
          </rPr>
          <t>Iryna Protsenko:</t>
        </r>
        <r>
          <rPr>
            <sz val="9"/>
            <color indexed="81"/>
            <rFont val="Tahoma"/>
            <family val="2"/>
          </rPr>
          <t xml:space="preserve">
NO contemplar la cuenta 84 de inversión</t>
        </r>
      </text>
    </comment>
    <comment ref="D18" authorId="1" shapeId="0">
      <text>
        <r>
          <rPr>
            <b/>
            <sz val="9"/>
            <color indexed="81"/>
            <rFont val="Tahoma"/>
            <family val="2"/>
          </rPr>
          <t>Daysi Valverde:</t>
        </r>
        <r>
          <rPr>
            <sz val="9"/>
            <color indexed="81"/>
            <rFont val="Tahoma"/>
            <family val="2"/>
          </rPr>
          <t xml:space="preserve">
Realizar el detalle solamente por grupo de gasto, NO por ítem</t>
        </r>
      </text>
    </comment>
  </commentList>
</comments>
</file>

<file path=xl/sharedStrings.xml><?xml version="1.0" encoding="utf-8"?>
<sst xmlns="http://schemas.openxmlformats.org/spreadsheetml/2006/main" count="71" uniqueCount="69">
  <si>
    <t>INSTITUTO ECUATORIANO DE SEGURIDAD SOCIAL</t>
  </si>
  <si>
    <t>Mes de Reporte:</t>
  </si>
  <si>
    <t>Fecha de entrega:</t>
  </si>
  <si>
    <t xml:space="preserve">Nombre del Indicador: </t>
  </si>
  <si>
    <t>Descripción:</t>
  </si>
  <si>
    <t>Método de Cálculo:</t>
  </si>
  <si>
    <t>RESULTADO</t>
  </si>
  <si>
    <t>Matriz Detalle de Resultados:</t>
  </si>
  <si>
    <t>ASIGNADO</t>
  </si>
  <si>
    <t>CODIFICADO</t>
  </si>
  <si>
    <t>RESERVADO NEGATIVO</t>
  </si>
  <si>
    <t>PRECOMPROMISO</t>
  </si>
  <si>
    <t>COMPROMISO</t>
  </si>
  <si>
    <t>DEVENGADO</t>
  </si>
  <si>
    <t>PAGADO</t>
  </si>
  <si>
    <t>SALDO DISPONIBLE</t>
  </si>
  <si>
    <t>%</t>
  </si>
  <si>
    <t>TOTAL</t>
  </si>
  <si>
    <t>FUENTE:</t>
  </si>
  <si>
    <t xml:space="preserve"> Monto devengado acumulado Gasto Corriente</t>
  </si>
  <si>
    <t>Presupuesto codificado de Gasto Corriente</t>
  </si>
  <si>
    <t>EJERCICIO
FISCAL</t>
  </si>
  <si>
    <t>GRUPO DE GASTO</t>
  </si>
  <si>
    <t>NOMBRE DEL GRUPO DE GASTO</t>
  </si>
  <si>
    <t xml:space="preserve">GRUPO DE GASTO:  </t>
  </si>
  <si>
    <t>51, 53, 57, 58, 99</t>
  </si>
  <si>
    <t>EGRESOS EN PERSONAL</t>
  </si>
  <si>
    <t>BIENES Y SERVICIOS DE CONSUMO</t>
  </si>
  <si>
    <t>OTROS EGRESOS CORRIENTES</t>
  </si>
  <si>
    <t>TRANSFERENCIAS O DONACIONES CORRIENTES</t>
  </si>
  <si>
    <t>OTROS PASIVOS</t>
  </si>
  <si>
    <t xml:space="preserve">SISTEMA DE ADMINISTRACIÓN FINANCIERA ESIGEF </t>
  </si>
  <si>
    <r>
      <t xml:space="preserve">Mide la ejecución del presupuesto del gasto o egreso corriente del Establecimiento de Salud. Considera el monto devengado acumulado de todos los gupos de gasto corriente sobre el monto codificado de todos los grupos de gasto corriente.
</t>
    </r>
    <r>
      <rPr>
        <b/>
        <sz val="11"/>
        <color indexed="8"/>
        <rFont val="Calibri"/>
        <family val="2"/>
      </rPr>
      <t>EGRESOS O GASTO CORRIENTES.-</t>
    </r>
    <r>
      <rPr>
        <sz val="11"/>
        <color theme="1"/>
        <rFont val="Calibri"/>
        <family val="2"/>
        <scheme val="minor"/>
      </rPr>
      <t xml:space="preserve"> Comprende los egresos incurridos en la adquisición de bienes y servicios necesarios para el desarrollo de las actividades operacionales y administrativas, aporte fiscal sin contraprestación, incluye los egresos en personal, prestaciones de seguridad social, bienes y servicios de consumo, egresos financieros, otros egresos y transferencias corrientes.
</t>
    </r>
    <r>
      <rPr>
        <b/>
        <sz val="11"/>
        <color indexed="8"/>
        <rFont val="Calibri"/>
        <family val="2"/>
      </rPr>
      <t>Los grupos de egreso o gasto corriente son</t>
    </r>
    <r>
      <rPr>
        <sz val="11"/>
        <color theme="1"/>
        <rFont val="Calibri"/>
        <family val="2"/>
        <scheme val="minor"/>
      </rPr>
      <t>: 51, 53, 57, 58, 99
51=  EGRESOS EN PERSONAL.- Egresos por remuneraciones, salarios y otras obligaciones con personal a contrato y pasantías
53= BIENES Y SERVICIOS DE CONSUMO.- Egresos necesarios para el cumplimiento de las funciones y actividades de las entidades del sector público.
57= OTROS EGRESOS CORRIENTES.- Egresos por impuestos, tasas, contribuciones, seguros, comisiones, dietas y otros originados en las actividades operacionales. 
58= TRANSFERENCIAS O DONACIONES CORRIENTES.- Comprenden las subvenciones sin contraprestación o donaciones otorgadas para fines operativos 
99= OTROS PASIVOS.- Obligaciones pendientes de pago de ejercicios fiscales de años anteriores y obligaciones por laudos y sentencias judiciales</t>
    </r>
  </si>
  <si>
    <t>A24 Porcentaje de ejecución presupuestaria de gasto corriente - Establecimiento de Salud - Fondo</t>
  </si>
  <si>
    <t>Titular del indicador:</t>
  </si>
  <si>
    <t>Cargo del titular del indicador:</t>
  </si>
  <si>
    <t>Acciones (preventivas o correctivas) que se hayan propuesto o ejecutado (aplica para semáforo amarillo / rojo)</t>
  </si>
  <si>
    <t xml:space="preserve">ESTABLECIMENTO DE SALUD: </t>
  </si>
  <si>
    <t>ENERO 2022</t>
  </si>
  <si>
    <t>FEBRERO 2022</t>
  </si>
  <si>
    <t>MARZO 2022</t>
  </si>
  <si>
    <t>ABRIL 2022</t>
  </si>
  <si>
    <t>MAYO 2022</t>
  </si>
  <si>
    <t>JUNIO 2022</t>
  </si>
  <si>
    <t>JULIO 2022</t>
  </si>
  <si>
    <t>AGOSTO 2022</t>
  </si>
  <si>
    <t>SEPTIEMBRE 2022</t>
  </si>
  <si>
    <t>OCTUBRE 2022</t>
  </si>
  <si>
    <t>NOVIEMBRE 2022</t>
  </si>
  <si>
    <t>DICIEMBRE 2022</t>
  </si>
  <si>
    <t>Numerador 
Acumulado</t>
  </si>
  <si>
    <t>Denominador 
Acumulado</t>
  </si>
  <si>
    <t>Análisis del resultado del indicador (causas) y/o nudos críticos del periodo</t>
  </si>
  <si>
    <t>Fecha máxima de cumplimiento</t>
  </si>
  <si>
    <t xml:space="preserve">Porcentaje de avance </t>
  </si>
  <si>
    <t>Nota: Se deberá incorporar las firmas de responsabilidad de acuerdo al nivel del indicador.</t>
  </si>
  <si>
    <t>Centro de Salud A Amaguaña</t>
  </si>
  <si>
    <t>DRA. PAULA CAROLINA HERRERA DUCHI</t>
  </si>
  <si>
    <t>DIRECTORA</t>
  </si>
  <si>
    <t xml:space="preserve">Elaborado por:
</t>
  </si>
  <si>
    <t>Sra. Gioconda Maribel Ipiales Aguirre</t>
  </si>
  <si>
    <t>Oficinista</t>
  </si>
  <si>
    <t xml:space="preserve">Revisado y aprobado por:
</t>
  </si>
  <si>
    <t>Dra.Paula Carolina Herrra Duchi</t>
  </si>
  <si>
    <t>Directora</t>
  </si>
  <si>
    <t xml:space="preserve">Aprobado por:
</t>
  </si>
  <si>
    <t>Dra. Paula Carolina Herrera Duchi</t>
  </si>
  <si>
    <t>REPORTE ACUMULADO ENERO - DICIEMBRE 2022</t>
  </si>
  <si>
    <t>Dciembre 2022.- En el mes de diciembre del 2022, el Centro de Salud A Amaguaña, concluyó con todos los procesos de adquisición,  sin embargo, algunas ordenes de compra de medicamentos no se recibió en el plazo establecido, razón por la cual no se realizó el pago.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</si>
</sst>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0.000"/>
  </numFmts>
  <fonts count="27" x14ac:knownFonts="1">
    <font>
      <sz val="11"/>
      <color theme="1"/>
      <name val="Calibri"/>
      <family val="2"/>
      <scheme val="minor"/>
    </font>
    <font>
      <b/>
      <sz val="11"/>
      <color indexed="8"/>
      <name val="Calibri"/>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sz val="14"/>
      <color theme="1"/>
      <name val="Calibri"/>
      <family val="2"/>
      <scheme val="minor"/>
    </font>
    <font>
      <sz val="8"/>
      <color indexed="8"/>
      <name val="Calibri"/>
      <family val="2"/>
      <scheme val="minor"/>
    </font>
    <font>
      <sz val="9"/>
      <color theme="1"/>
      <name val="Calibri"/>
      <family val="2"/>
      <scheme val="minor"/>
    </font>
    <font>
      <b/>
      <sz val="16"/>
      <color theme="1"/>
      <name val="Calibri"/>
      <family val="2"/>
      <scheme val="minor"/>
    </font>
    <font>
      <b/>
      <sz val="9"/>
      <color theme="0"/>
      <name val="Calibri"/>
      <family val="2"/>
      <scheme val="minor"/>
    </font>
    <font>
      <sz val="16"/>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1"/>
      <color theme="0"/>
      <name val="Calibri"/>
      <family val="2"/>
      <scheme val="minor"/>
    </font>
    <font>
      <sz val="11"/>
      <color rgb="FFFF0000"/>
      <name val="Calibri"/>
      <family val="2"/>
      <scheme val="minor"/>
    </font>
    <font>
      <b/>
      <sz val="11"/>
      <color rgb="FF0000FF"/>
      <name val="Calibri"/>
      <family val="2"/>
      <scheme val="minor"/>
    </font>
    <font>
      <b/>
      <sz val="10"/>
      <color rgb="FF0000FF"/>
      <name val="Calibri"/>
      <family val="2"/>
      <scheme val="minor"/>
    </font>
    <font>
      <b/>
      <sz val="10"/>
      <color rgb="FFFF0000"/>
      <name val="Calibri"/>
      <family val="2"/>
      <scheme val="minor"/>
    </font>
    <font>
      <b/>
      <sz val="12"/>
      <color indexed="8"/>
      <name val="Calibri"/>
      <family val="2"/>
      <scheme val="minor"/>
    </font>
    <font>
      <sz val="12"/>
      <color indexed="8"/>
      <name val="Calibri"/>
      <family val="2"/>
      <scheme val="minor"/>
    </font>
    <font>
      <b/>
      <sz val="11"/>
      <color rgb="FFFF000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bgColor indexed="64"/>
      </patternFill>
    </fill>
    <fill>
      <patternFill patternType="solid">
        <fgColor rgb="FFFFFFCC"/>
        <bgColor indexed="64"/>
      </patternFill>
    </fill>
    <fill>
      <patternFill patternType="solid">
        <fgColor theme="4" tint="-0.249977111117893"/>
        <bgColor indexed="64"/>
      </patternFill>
    </fill>
  </fills>
  <borders count="2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17">
    <xf numFmtId="0" fontId="0" fillId="0" borderId="0" xfId="0"/>
    <xf numFmtId="0" fontId="0" fillId="2" borderId="0" xfId="0" applyFill="1"/>
    <xf numFmtId="0" fontId="5" fillId="2" borderId="0" xfId="0" applyFont="1" applyFill="1" applyBorder="1" applyAlignment="1">
      <alignment horizontal="center" wrapText="1"/>
    </xf>
    <xf numFmtId="0" fontId="5" fillId="2" borderId="0" xfId="0" applyFont="1" applyFill="1" applyBorder="1" applyAlignment="1">
      <alignment horizontal="center" vertical="center" wrapText="1"/>
    </xf>
    <xf numFmtId="0" fontId="0" fillId="2" borderId="0" xfId="0" applyFill="1" applyBorder="1" applyAlignment="1">
      <alignment horizontal="center"/>
    </xf>
    <xf numFmtId="0" fontId="6" fillId="2" borderId="0" xfId="0" applyFont="1" applyFill="1" applyAlignment="1">
      <alignment vertical="center"/>
    </xf>
    <xf numFmtId="0" fontId="7" fillId="0" borderId="5" xfId="0" applyFont="1" applyFill="1" applyBorder="1" applyAlignment="1">
      <alignment horizontal="center" vertical="center"/>
    </xf>
    <xf numFmtId="0" fontId="6" fillId="2" borderId="0" xfId="0" applyFont="1" applyFill="1" applyBorder="1" applyAlignment="1">
      <alignment horizontal="center" wrapText="1"/>
    </xf>
    <xf numFmtId="0" fontId="8" fillId="2" borderId="0" xfId="0" applyFont="1" applyFill="1"/>
    <xf numFmtId="0" fontId="0" fillId="2" borderId="0" xfId="0" applyFill="1" applyBorder="1" applyAlignment="1">
      <alignment wrapText="1"/>
    </xf>
    <xf numFmtId="0" fontId="0" fillId="2" borderId="0" xfId="0" applyFill="1" applyBorder="1"/>
    <xf numFmtId="0" fontId="0" fillId="0" borderId="0" xfId="0" applyBorder="1"/>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49" fontId="0" fillId="0" borderId="0" xfId="0" applyNumberFormat="1"/>
    <xf numFmtId="0" fontId="5" fillId="2" borderId="6" xfId="0" applyFont="1" applyFill="1" applyBorder="1" applyAlignment="1">
      <alignment horizontal="center" vertical="center"/>
    </xf>
    <xf numFmtId="164" fontId="6" fillId="3" borderId="5" xfId="1" applyFont="1" applyFill="1" applyBorder="1" applyAlignment="1">
      <alignment horizontal="center" vertical="center"/>
    </xf>
    <xf numFmtId="0" fontId="12" fillId="4" borderId="5" xfId="0" applyFont="1" applyFill="1" applyBorder="1" applyAlignment="1">
      <alignment horizontal="center" vertical="center" wrapText="1"/>
    </xf>
    <xf numFmtId="164" fontId="12" fillId="4" borderId="5" xfId="1" applyFont="1" applyFill="1" applyBorder="1" applyAlignment="1">
      <alignment horizontal="center" vertical="center"/>
    </xf>
    <xf numFmtId="164" fontId="12" fillId="4" borderId="5" xfId="1" applyFont="1" applyFill="1" applyBorder="1" applyAlignment="1">
      <alignment horizontal="center" vertical="center" wrapText="1"/>
    </xf>
    <xf numFmtId="10" fontId="12" fillId="4" borderId="5" xfId="2" applyNumberFormat="1" applyFont="1" applyFill="1" applyBorder="1" applyAlignment="1">
      <alignment horizontal="center" vertical="center"/>
    </xf>
    <xf numFmtId="0" fontId="13" fillId="2" borderId="1" xfId="0" applyFont="1" applyFill="1" applyBorder="1"/>
    <xf numFmtId="0" fontId="13" fillId="2" borderId="2" xfId="0" applyFont="1" applyFill="1" applyBorder="1"/>
    <xf numFmtId="0" fontId="13" fillId="2" borderId="3" xfId="0" applyFont="1" applyFill="1" applyBorder="1"/>
    <xf numFmtId="0" fontId="14" fillId="2" borderId="4" xfId="0" applyFont="1" applyFill="1" applyBorder="1" applyAlignment="1">
      <alignment horizontal="center" vertical="center" wrapText="1"/>
    </xf>
    <xf numFmtId="0" fontId="16" fillId="2" borderId="0" xfId="0" applyFont="1" applyFill="1"/>
    <xf numFmtId="0" fontId="14" fillId="2" borderId="4" xfId="0" applyFont="1" applyFill="1" applyBorder="1" applyAlignment="1">
      <alignment horizontal="center" vertical="top"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0" fillId="0" borderId="10" xfId="0" applyBorder="1"/>
    <xf numFmtId="0" fontId="19" fillId="0" borderId="11" xfId="0" applyFont="1" applyBorder="1" applyAlignment="1" applyProtection="1">
      <alignment horizontal="center" vertical="center"/>
      <protection locked="0"/>
    </xf>
    <xf numFmtId="0" fontId="14" fillId="0" borderId="5" xfId="0" applyFont="1" applyBorder="1" applyAlignment="1">
      <alignment horizontal="center" vertical="center" wrapText="1"/>
    </xf>
    <xf numFmtId="0" fontId="5" fillId="2" borderId="0" xfId="0" applyFont="1" applyFill="1" applyBorder="1" applyAlignment="1">
      <alignment horizontal="left" wrapText="1"/>
    </xf>
    <xf numFmtId="0" fontId="21" fillId="2" borderId="0" xfId="0" applyFont="1" applyFill="1" applyBorder="1" applyAlignment="1">
      <alignment horizontal="left" vertical="center"/>
    </xf>
    <xf numFmtId="0" fontId="9" fillId="2"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2" borderId="0" xfId="0" applyFont="1" applyFill="1" applyBorder="1" applyAlignment="1">
      <alignment horizontal="center" vertical="center"/>
    </xf>
    <xf numFmtId="0" fontId="0" fillId="0" borderId="0" xfId="0" applyFont="1" applyAlignment="1">
      <alignment horizontal="left"/>
    </xf>
    <xf numFmtId="0" fontId="17" fillId="6" borderId="5" xfId="0" applyFont="1" applyFill="1" applyBorder="1" applyAlignment="1">
      <alignment horizontal="center" vertical="center" wrapText="1"/>
    </xf>
    <xf numFmtId="0" fontId="19" fillId="5" borderId="5" xfId="0" applyFont="1" applyFill="1" applyBorder="1" applyAlignment="1">
      <alignment vertical="center" wrapText="1"/>
    </xf>
    <xf numFmtId="0" fontId="19" fillId="5" borderId="5" xfId="0" applyFont="1" applyFill="1" applyBorder="1" applyAlignment="1">
      <alignment horizontal="center" vertical="center" wrapText="1"/>
    </xf>
    <xf numFmtId="0" fontId="0" fillId="0" borderId="0" xfId="0" applyAlignment="1">
      <alignment horizontal="left"/>
    </xf>
    <xf numFmtId="0" fontId="0" fillId="2" borderId="0" xfId="0" applyFill="1" applyAlignment="1">
      <alignment wrapText="1"/>
    </xf>
    <xf numFmtId="0" fontId="5" fillId="2" borderId="0" xfId="0" applyFont="1" applyFill="1" applyAlignment="1">
      <alignment horizontal="center" vertical="center"/>
    </xf>
    <xf numFmtId="0" fontId="0" fillId="0" borderId="0" xfId="0" applyFont="1"/>
    <xf numFmtId="2" fontId="13" fillId="0" borderId="5" xfId="0" applyNumberFormat="1" applyFont="1" applyBorder="1" applyAlignment="1">
      <alignment horizontal="center" vertical="center"/>
    </xf>
    <xf numFmtId="164" fontId="5" fillId="0" borderId="5" xfId="1" applyFont="1" applyFill="1" applyBorder="1" applyAlignment="1">
      <alignment horizontal="center" vertical="center"/>
    </xf>
    <xf numFmtId="164" fontId="5" fillId="3" borderId="5" xfId="1" applyFont="1" applyFill="1" applyBorder="1" applyAlignment="1">
      <alignment horizontal="center" vertical="center"/>
    </xf>
    <xf numFmtId="164" fontId="26" fillId="3" borderId="5" xfId="1" applyFont="1" applyFill="1" applyBorder="1" applyAlignment="1">
      <alignment horizontal="center" vertical="center"/>
    </xf>
    <xf numFmtId="10" fontId="5" fillId="0" borderId="5" xfId="2" applyNumberFormat="1" applyFont="1" applyFill="1" applyBorder="1" applyAlignment="1">
      <alignment horizontal="center" vertical="center"/>
    </xf>
    <xf numFmtId="2" fontId="5" fillId="0" borderId="5" xfId="1" applyNumberFormat="1" applyFont="1" applyFill="1" applyBorder="1" applyAlignment="1">
      <alignment horizontal="center" vertical="center"/>
    </xf>
    <xf numFmtId="2" fontId="5" fillId="3" borderId="5" xfId="1" applyNumberFormat="1" applyFont="1" applyFill="1" applyBorder="1" applyAlignment="1">
      <alignment horizontal="center" vertical="center"/>
    </xf>
    <xf numFmtId="165" fontId="5" fillId="0" borderId="5" xfId="1"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9" fillId="5" borderId="5" xfId="0" applyFont="1" applyFill="1" applyBorder="1" applyAlignment="1">
      <alignment horizontal="center" vertical="center"/>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0" borderId="4"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19" fillId="5" borderId="4"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8" fillId="2" borderId="0" xfId="0" applyFont="1" applyFill="1" applyAlignment="1">
      <alignment horizontal="center" vertical="center"/>
    </xf>
    <xf numFmtId="0" fontId="5" fillId="2" borderId="0" xfId="0" applyFont="1" applyFill="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9" xfId="0" applyFont="1" applyFill="1" applyBorder="1" applyAlignment="1">
      <alignment horizontal="center"/>
    </xf>
    <xf numFmtId="49" fontId="15" fillId="5" borderId="5" xfId="0" applyNumberFormat="1" applyFont="1" applyFill="1" applyBorder="1" applyAlignment="1">
      <alignment horizontal="center" vertical="center"/>
    </xf>
    <xf numFmtId="14" fontId="15" fillId="5" borderId="5" xfId="0" applyNumberFormat="1" applyFont="1" applyFill="1" applyBorder="1" applyAlignment="1">
      <alignment horizontal="center" vertical="center"/>
    </xf>
    <xf numFmtId="0" fontId="11" fillId="0" borderId="5" xfId="0" applyFont="1" applyBorder="1" applyAlignment="1">
      <alignment horizontal="center" vertical="center"/>
    </xf>
    <xf numFmtId="0" fontId="19" fillId="0" borderId="0" xfId="0" applyFont="1" applyBorder="1" applyAlignment="1" applyProtection="1">
      <alignment horizontal="center" vertical="center"/>
      <protection locked="0"/>
    </xf>
    <xf numFmtId="0" fontId="5" fillId="2" borderId="4"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5" borderId="0" xfId="0" applyFont="1" applyFill="1" applyBorder="1" applyAlignment="1" applyProtection="1">
      <alignment horizontal="center" vertical="center"/>
      <protection locked="0"/>
    </xf>
    <xf numFmtId="0" fontId="6" fillId="2" borderId="18"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5" xfId="0" applyFont="1" applyBorder="1" applyAlignment="1">
      <alignment horizontal="left" vertical="center" wrapText="1"/>
    </xf>
    <xf numFmtId="0" fontId="14" fillId="2"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4" fillId="0" borderId="19" xfId="0" applyFont="1" applyBorder="1" applyAlignment="1">
      <alignment horizontal="center" vertical="center"/>
    </xf>
    <xf numFmtId="0" fontId="14" fillId="0" borderId="6" xfId="0" applyFont="1" applyBorder="1" applyAlignment="1">
      <alignment horizontal="center" vertical="center"/>
    </xf>
    <xf numFmtId="165" fontId="13" fillId="0" borderId="14" xfId="0" applyNumberFormat="1" applyFont="1" applyBorder="1" applyAlignment="1">
      <alignment horizontal="center" vertical="center"/>
    </xf>
    <xf numFmtId="165" fontId="13" fillId="0" borderId="15" xfId="0" applyNumberFormat="1" applyFont="1" applyBorder="1" applyAlignment="1">
      <alignment horizontal="center" vertical="center"/>
    </xf>
    <xf numFmtId="165" fontId="13" fillId="0" borderId="16" xfId="0" applyNumberFormat="1" applyFont="1" applyBorder="1" applyAlignment="1">
      <alignment horizontal="center" vertical="center"/>
    </xf>
    <xf numFmtId="165" fontId="13" fillId="0" borderId="17" xfId="0" applyNumberFormat="1" applyFont="1" applyBorder="1" applyAlignment="1">
      <alignment horizontal="center" vertical="center"/>
    </xf>
    <xf numFmtId="0" fontId="20" fillId="2" borderId="0" xfId="0" applyFont="1" applyFill="1" applyBorder="1" applyAlignment="1">
      <alignment horizontal="left" vertical="center"/>
    </xf>
    <xf numFmtId="0" fontId="24" fillId="2" borderId="0" xfId="0" applyFont="1" applyFill="1" applyAlignment="1">
      <alignment horizontal="center" vertical="center"/>
    </xf>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17" fillId="6" borderId="4" xfId="0" applyFont="1" applyFill="1" applyBorder="1" applyAlignment="1">
      <alignment horizontal="center" wrapText="1"/>
    </xf>
    <xf numFmtId="0" fontId="17" fillId="6" borderId="12" xfId="0" applyFont="1" applyFill="1" applyBorder="1" applyAlignment="1">
      <alignment horizontal="center" wrapText="1"/>
    </xf>
    <xf numFmtId="0" fontId="17" fillId="6" borderId="13" xfId="0" applyFont="1" applyFill="1" applyBorder="1" applyAlignment="1">
      <alignment horizontal="center" wrapText="1"/>
    </xf>
    <xf numFmtId="0" fontId="25" fillId="5" borderId="14" xfId="0" applyFont="1" applyFill="1" applyBorder="1" applyAlignment="1">
      <alignment horizontal="center" vertical="center" wrapText="1"/>
    </xf>
    <xf numFmtId="0" fontId="25" fillId="5" borderId="23"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22"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5" borderId="21"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7"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5"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16" fillId="5" borderId="5"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92528</xdr:colOff>
      <xdr:row>1</xdr:row>
      <xdr:rowOff>25854</xdr:rowOff>
    </xdr:from>
    <xdr:to>
      <xdr:col>2</xdr:col>
      <xdr:colOff>983795</xdr:colOff>
      <xdr:row>3</xdr:row>
      <xdr:rowOff>235404</xdr:rowOff>
    </xdr:to>
    <xdr:pic>
      <xdr:nvPicPr>
        <xdr:cNvPr id="104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992" y="121104"/>
          <a:ext cx="2170339" cy="889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5"/>
  <sheetViews>
    <sheetView showGridLines="0" tabSelected="1" zoomScale="70" zoomScaleNormal="70" workbookViewId="0">
      <selection activeCell="J6" sqref="J6:L7"/>
    </sheetView>
  </sheetViews>
  <sheetFormatPr baseColWidth="10" defaultRowHeight="15" x14ac:dyDescent="0.25"/>
  <cols>
    <col min="1" max="1" width="1.85546875" customWidth="1"/>
    <col min="2" max="2" width="19.140625" customWidth="1"/>
    <col min="3" max="3" width="27.42578125" customWidth="1"/>
    <col min="4" max="4" width="26" customWidth="1"/>
    <col min="5" max="5" width="21.140625" customWidth="1"/>
    <col min="6" max="6" width="31.5703125" customWidth="1"/>
    <col min="7" max="7" width="19.140625" customWidth="1"/>
    <col min="8" max="8" width="19.7109375" customWidth="1"/>
    <col min="9" max="9" width="18" customWidth="1"/>
    <col min="10" max="10" width="22.28515625" customWidth="1"/>
    <col min="11" max="11" width="20.140625" customWidth="1"/>
    <col min="12" max="12" width="18.28515625" customWidth="1"/>
    <col min="13" max="13" width="11.42578125" customWidth="1"/>
    <col min="14" max="14" width="18.42578125" customWidth="1"/>
  </cols>
  <sheetData>
    <row r="1" spans="2:14" ht="7.5" customHeight="1" thickBot="1" x14ac:dyDescent="0.3">
      <c r="B1" s="1"/>
      <c r="C1" s="1"/>
      <c r="D1" s="1"/>
      <c r="E1" s="1"/>
      <c r="F1" s="1"/>
      <c r="G1" s="1"/>
      <c r="H1" s="1"/>
      <c r="I1" s="1"/>
      <c r="J1" s="1"/>
      <c r="K1" s="1"/>
      <c r="L1" s="1"/>
      <c r="M1" s="1"/>
      <c r="N1" s="1"/>
    </row>
    <row r="2" spans="2:14" ht="27" customHeight="1" x14ac:dyDescent="0.35">
      <c r="B2" s="69" t="s">
        <v>0</v>
      </c>
      <c r="C2" s="70"/>
      <c r="D2" s="70"/>
      <c r="E2" s="70"/>
      <c r="F2" s="70"/>
      <c r="G2" s="70"/>
      <c r="H2" s="70"/>
      <c r="I2" s="70"/>
      <c r="J2" s="70"/>
      <c r="K2" s="70"/>
      <c r="L2" s="71"/>
      <c r="M2" s="1"/>
      <c r="N2" s="1"/>
    </row>
    <row r="3" spans="2:14" ht="27" customHeight="1" x14ac:dyDescent="0.25">
      <c r="B3" s="29"/>
      <c r="C3" s="11"/>
      <c r="D3" s="75"/>
      <c r="E3" s="75"/>
      <c r="F3" s="75" t="s">
        <v>37</v>
      </c>
      <c r="G3" s="75"/>
      <c r="H3" s="79" t="s">
        <v>56</v>
      </c>
      <c r="I3" s="79"/>
      <c r="J3" s="79"/>
      <c r="K3" s="79"/>
      <c r="L3" s="30"/>
      <c r="M3" s="1"/>
      <c r="N3" s="1"/>
    </row>
    <row r="4" spans="2:14" ht="27" customHeight="1" thickBot="1" x14ac:dyDescent="0.4">
      <c r="B4" s="21"/>
      <c r="C4" s="22"/>
      <c r="D4" s="22"/>
      <c r="E4" s="22"/>
      <c r="F4" s="22"/>
      <c r="G4" s="22"/>
      <c r="H4" s="22"/>
      <c r="I4" s="22"/>
      <c r="J4" s="22"/>
      <c r="K4" s="22"/>
      <c r="L4" s="23"/>
      <c r="M4" s="1"/>
      <c r="N4" s="1"/>
    </row>
    <row r="5" spans="2:14" x14ac:dyDescent="0.25">
      <c r="B5" s="1"/>
      <c r="C5" s="1"/>
      <c r="D5" s="1"/>
      <c r="E5" s="1"/>
      <c r="F5" s="1"/>
      <c r="G5" s="1"/>
      <c r="H5" s="1"/>
      <c r="I5" s="1"/>
      <c r="J5" s="1"/>
      <c r="K5" s="1"/>
      <c r="L5" s="1"/>
      <c r="M5" s="1"/>
      <c r="N5" s="1"/>
    </row>
    <row r="6" spans="2:14" ht="32.25" customHeight="1" x14ac:dyDescent="0.25">
      <c r="B6" s="24" t="s">
        <v>1</v>
      </c>
      <c r="C6" s="72" t="s">
        <v>49</v>
      </c>
      <c r="D6" s="72"/>
      <c r="E6" s="25"/>
      <c r="F6" s="25"/>
      <c r="G6" s="76" t="s">
        <v>34</v>
      </c>
      <c r="H6" s="77"/>
      <c r="I6" s="78"/>
      <c r="J6" s="116" t="s">
        <v>57</v>
      </c>
      <c r="K6" s="116"/>
      <c r="L6" s="116"/>
      <c r="M6" s="1"/>
      <c r="N6" s="1"/>
    </row>
    <row r="7" spans="2:14" ht="28.5" customHeight="1" x14ac:dyDescent="0.25">
      <c r="B7" s="26" t="s">
        <v>2</v>
      </c>
      <c r="C7" s="73">
        <v>44930</v>
      </c>
      <c r="D7" s="73"/>
      <c r="E7" s="25"/>
      <c r="F7" s="25"/>
      <c r="G7" s="76" t="s">
        <v>35</v>
      </c>
      <c r="H7" s="77"/>
      <c r="I7" s="78"/>
      <c r="J7" s="116" t="s">
        <v>58</v>
      </c>
      <c r="K7" s="116"/>
      <c r="L7" s="116"/>
      <c r="M7" s="1"/>
      <c r="N7" s="1"/>
    </row>
    <row r="8" spans="2:14" x14ac:dyDescent="0.25">
      <c r="B8" s="1"/>
      <c r="C8" s="1"/>
      <c r="D8" s="1"/>
      <c r="E8" s="1"/>
      <c r="F8" s="1"/>
      <c r="G8" s="1"/>
      <c r="H8" s="1"/>
      <c r="I8" s="1"/>
      <c r="J8" s="1"/>
      <c r="K8" s="1"/>
      <c r="L8" s="1"/>
      <c r="M8" s="1"/>
      <c r="N8" s="1"/>
    </row>
    <row r="9" spans="2:14" ht="51" customHeight="1" x14ac:dyDescent="0.25">
      <c r="B9" s="28" t="s">
        <v>3</v>
      </c>
      <c r="C9" s="74" t="s">
        <v>33</v>
      </c>
      <c r="D9" s="74"/>
      <c r="E9" s="74"/>
      <c r="F9" s="74"/>
      <c r="G9" s="74"/>
      <c r="H9" s="74"/>
      <c r="I9" s="74"/>
      <c r="J9" s="74"/>
      <c r="K9" s="74"/>
      <c r="L9" s="74"/>
      <c r="M9" s="1"/>
      <c r="N9" s="1"/>
    </row>
    <row r="10" spans="2:14" ht="161.25" customHeight="1" x14ac:dyDescent="0.25">
      <c r="B10" s="15" t="s">
        <v>4</v>
      </c>
      <c r="C10" s="84" t="s">
        <v>32</v>
      </c>
      <c r="D10" s="84"/>
      <c r="E10" s="84"/>
      <c r="F10" s="84"/>
      <c r="G10" s="84"/>
      <c r="H10" s="84"/>
      <c r="I10" s="84"/>
      <c r="J10" s="84"/>
      <c r="K10" s="84"/>
      <c r="L10" s="84"/>
      <c r="M10" s="1"/>
      <c r="N10" s="1"/>
    </row>
    <row r="11" spans="2:14" ht="18.75" customHeight="1" x14ac:dyDescent="0.25">
      <c r="B11" s="2"/>
      <c r="C11" s="1"/>
      <c r="D11" s="1"/>
      <c r="E11" s="1"/>
      <c r="F11" s="1"/>
      <c r="G11" s="1"/>
      <c r="H11" s="1"/>
      <c r="I11" s="1"/>
      <c r="J11" s="1"/>
      <c r="K11" s="1"/>
      <c r="L11" s="1"/>
      <c r="M11" s="1"/>
      <c r="N11" s="1"/>
    </row>
    <row r="12" spans="2:14" ht="38.25" customHeight="1" x14ac:dyDescent="0.25">
      <c r="B12" s="85" t="s">
        <v>5</v>
      </c>
      <c r="C12" s="31" t="s">
        <v>50</v>
      </c>
      <c r="D12" s="86" t="s">
        <v>19</v>
      </c>
      <c r="E12" s="86"/>
      <c r="F12" s="86"/>
      <c r="G12" s="86"/>
      <c r="H12" s="86"/>
      <c r="I12" s="87" t="s">
        <v>6</v>
      </c>
      <c r="J12" s="45">
        <f>+J24</f>
        <v>544357.69999999995</v>
      </c>
      <c r="K12" s="89">
        <f>+J12/J13</f>
        <v>0.97224275916216663</v>
      </c>
      <c r="L12" s="90"/>
      <c r="N12" s="1"/>
    </row>
    <row r="13" spans="2:14" ht="49.5" customHeight="1" x14ac:dyDescent="0.25">
      <c r="B13" s="85"/>
      <c r="C13" s="31" t="s">
        <v>51</v>
      </c>
      <c r="D13" s="86" t="s">
        <v>20</v>
      </c>
      <c r="E13" s="86"/>
      <c r="F13" s="86"/>
      <c r="G13" s="86"/>
      <c r="H13" s="86"/>
      <c r="I13" s="88"/>
      <c r="J13" s="45">
        <f>+F24</f>
        <v>559898.94999999995</v>
      </c>
      <c r="K13" s="91"/>
      <c r="L13" s="92"/>
      <c r="N13" s="1"/>
    </row>
    <row r="14" spans="2:14" ht="14.25" customHeight="1" x14ac:dyDescent="0.25">
      <c r="B14" s="3"/>
      <c r="C14" s="4"/>
      <c r="D14" s="4"/>
      <c r="F14" s="4"/>
      <c r="G14" s="4"/>
      <c r="H14" s="4"/>
      <c r="I14" s="4"/>
      <c r="J14" s="4"/>
      <c r="K14" s="4"/>
      <c r="L14" s="4"/>
      <c r="M14" s="1"/>
      <c r="N14" s="1"/>
    </row>
    <row r="15" spans="2:14" ht="22.5" customHeight="1" x14ac:dyDescent="0.25">
      <c r="B15" s="3"/>
      <c r="C15" s="4"/>
      <c r="E15" s="5" t="s">
        <v>67</v>
      </c>
      <c r="F15" s="4"/>
      <c r="G15" s="4"/>
      <c r="H15" s="4"/>
      <c r="I15" s="4"/>
      <c r="J15" s="4"/>
      <c r="K15" s="4"/>
      <c r="L15" s="4"/>
      <c r="M15" s="1"/>
      <c r="N15" s="1"/>
    </row>
    <row r="16" spans="2:14" ht="28.5" customHeight="1" x14ac:dyDescent="0.25">
      <c r="B16" s="3"/>
      <c r="C16" s="4"/>
      <c r="D16" s="4"/>
      <c r="E16" s="5" t="s">
        <v>24</v>
      </c>
      <c r="F16" s="16" t="s">
        <v>25</v>
      </c>
      <c r="G16" s="4"/>
      <c r="H16" s="4"/>
      <c r="I16" s="4"/>
      <c r="J16" s="4"/>
      <c r="K16" s="4"/>
      <c r="L16" s="4"/>
      <c r="M16" s="1"/>
      <c r="N16" s="1"/>
    </row>
    <row r="17" spans="2:14" ht="35.25" customHeight="1" x14ac:dyDescent="0.25">
      <c r="B17" s="80" t="s">
        <v>7</v>
      </c>
      <c r="C17" s="80"/>
      <c r="D17" s="1"/>
      <c r="E17" s="1"/>
      <c r="F17" s="1"/>
      <c r="G17" s="1"/>
      <c r="H17" s="1"/>
      <c r="I17" s="1"/>
      <c r="J17" s="1"/>
      <c r="K17" s="1"/>
      <c r="L17" s="1"/>
      <c r="M17" s="1"/>
      <c r="N17" s="1"/>
    </row>
    <row r="18" spans="2:14" ht="33" customHeight="1" x14ac:dyDescent="0.25">
      <c r="B18" s="17" t="s">
        <v>21</v>
      </c>
      <c r="C18" s="17" t="s">
        <v>22</v>
      </c>
      <c r="D18" s="17" t="s">
        <v>23</v>
      </c>
      <c r="E18" s="18" t="s">
        <v>8</v>
      </c>
      <c r="F18" s="18" t="s">
        <v>9</v>
      </c>
      <c r="G18" s="19" t="s">
        <v>10</v>
      </c>
      <c r="H18" s="19" t="s">
        <v>11</v>
      </c>
      <c r="I18" s="18" t="s">
        <v>12</v>
      </c>
      <c r="J18" s="18" t="s">
        <v>13</v>
      </c>
      <c r="K18" s="18" t="s">
        <v>14</v>
      </c>
      <c r="L18" s="19" t="s">
        <v>15</v>
      </c>
      <c r="M18" s="20" t="s">
        <v>16</v>
      </c>
      <c r="N18" s="1"/>
    </row>
    <row r="19" spans="2:14" ht="25.5" customHeight="1" x14ac:dyDescent="0.25">
      <c r="B19" s="6">
        <v>2022</v>
      </c>
      <c r="C19" s="12">
        <v>51</v>
      </c>
      <c r="D19" s="13" t="s">
        <v>26</v>
      </c>
      <c r="E19" s="46">
        <v>409493</v>
      </c>
      <c r="F19" s="47">
        <v>416425</v>
      </c>
      <c r="G19" s="46"/>
      <c r="H19" s="46"/>
      <c r="I19" s="46">
        <v>411201.68</v>
      </c>
      <c r="J19" s="48">
        <v>411201.68</v>
      </c>
      <c r="K19" s="46">
        <v>411201.68</v>
      </c>
      <c r="L19" s="46">
        <v>5223.32</v>
      </c>
      <c r="M19" s="49">
        <v>0.73441999999999996</v>
      </c>
      <c r="N19" s="1"/>
    </row>
    <row r="20" spans="2:14" ht="37.5" customHeight="1" x14ac:dyDescent="0.25">
      <c r="B20" s="6">
        <v>2022</v>
      </c>
      <c r="C20" s="12">
        <v>53</v>
      </c>
      <c r="D20" s="13" t="s">
        <v>27</v>
      </c>
      <c r="E20" s="46">
        <v>105936.99</v>
      </c>
      <c r="F20" s="47">
        <v>143373.95000000001</v>
      </c>
      <c r="G20" s="46"/>
      <c r="H20" s="46"/>
      <c r="I20" s="46">
        <v>134974.59</v>
      </c>
      <c r="J20" s="48">
        <v>133064.51</v>
      </c>
      <c r="K20" s="46">
        <v>133064.51</v>
      </c>
      <c r="L20" s="46">
        <v>10309.44</v>
      </c>
      <c r="M20" s="49">
        <v>0.23765</v>
      </c>
      <c r="N20" s="1"/>
    </row>
    <row r="21" spans="2:14" ht="32.25" customHeight="1" x14ac:dyDescent="0.25">
      <c r="B21" s="6">
        <v>2022</v>
      </c>
      <c r="C21" s="12">
        <v>57</v>
      </c>
      <c r="D21" s="13" t="s">
        <v>28</v>
      </c>
      <c r="E21" s="46">
        <v>100</v>
      </c>
      <c r="F21" s="47">
        <v>100</v>
      </c>
      <c r="G21" s="46"/>
      <c r="H21" s="46"/>
      <c r="I21" s="46">
        <v>91.51</v>
      </c>
      <c r="J21" s="48">
        <v>91.51</v>
      </c>
      <c r="K21" s="46">
        <v>91.51</v>
      </c>
      <c r="L21" s="46">
        <v>8.49</v>
      </c>
      <c r="M21" s="49">
        <v>1.63E-4</v>
      </c>
      <c r="N21" s="1"/>
    </row>
    <row r="22" spans="2:14" ht="32.25" customHeight="1" x14ac:dyDescent="0.25">
      <c r="B22" s="6">
        <v>2022</v>
      </c>
      <c r="C22" s="12">
        <v>58</v>
      </c>
      <c r="D22" s="13" t="s">
        <v>29</v>
      </c>
      <c r="E22" s="46"/>
      <c r="F22" s="47"/>
      <c r="G22" s="46"/>
      <c r="H22" s="46"/>
      <c r="I22" s="46"/>
      <c r="J22" s="48"/>
      <c r="K22" s="46"/>
      <c r="L22" s="46"/>
      <c r="M22" s="49"/>
      <c r="N22" s="1"/>
    </row>
    <row r="23" spans="2:14" ht="25.5" customHeight="1" x14ac:dyDescent="0.25">
      <c r="B23" s="6">
        <v>2022</v>
      </c>
      <c r="C23" s="12">
        <v>99</v>
      </c>
      <c r="D23" s="13" t="s">
        <v>30</v>
      </c>
      <c r="E23" s="46"/>
      <c r="F23" s="47"/>
      <c r="G23" s="46"/>
      <c r="H23" s="46"/>
      <c r="I23" s="46"/>
      <c r="J23" s="48"/>
      <c r="K23" s="46"/>
      <c r="L23" s="46"/>
      <c r="M23" s="49"/>
      <c r="N23" s="1"/>
    </row>
    <row r="24" spans="2:14" ht="22.5" customHeight="1" x14ac:dyDescent="0.25">
      <c r="B24" s="81" t="s">
        <v>17</v>
      </c>
      <c r="C24" s="82"/>
      <c r="D24" s="83"/>
      <c r="E24" s="50">
        <f t="shared" ref="E24:L24" si="0">SUM(E19:E23)</f>
        <v>515529.99</v>
      </c>
      <c r="F24" s="51">
        <f t="shared" si="0"/>
        <v>559898.94999999995</v>
      </c>
      <c r="G24" s="50">
        <f t="shared" si="0"/>
        <v>0</v>
      </c>
      <c r="H24" s="50">
        <f t="shared" si="0"/>
        <v>0</v>
      </c>
      <c r="I24" s="50">
        <f t="shared" si="0"/>
        <v>546267.78</v>
      </c>
      <c r="J24" s="51">
        <f t="shared" si="0"/>
        <v>544357.69999999995</v>
      </c>
      <c r="K24" s="50">
        <f t="shared" si="0"/>
        <v>544357.69999999995</v>
      </c>
      <c r="L24" s="50">
        <f t="shared" si="0"/>
        <v>15541.25</v>
      </c>
      <c r="M24" s="52">
        <f>SUM(M19:M23)</f>
        <v>0.97223300000000001</v>
      </c>
      <c r="N24" s="1"/>
    </row>
    <row r="25" spans="2:14" ht="18.75" x14ac:dyDescent="0.3">
      <c r="B25" s="7"/>
      <c r="C25" s="8"/>
      <c r="D25" s="8"/>
      <c r="E25" s="8"/>
      <c r="F25" s="8"/>
      <c r="G25" s="8"/>
      <c r="H25" s="8"/>
      <c r="I25" s="8"/>
      <c r="J25" s="8"/>
      <c r="K25" s="1"/>
      <c r="L25" s="1"/>
      <c r="M25" s="1"/>
      <c r="N25" s="1"/>
    </row>
    <row r="26" spans="2:14" ht="18.75" x14ac:dyDescent="0.3">
      <c r="B26" s="27" t="s">
        <v>18</v>
      </c>
      <c r="C26" s="93" t="s">
        <v>31</v>
      </c>
      <c r="D26" s="93"/>
      <c r="E26" s="93"/>
      <c r="F26" s="93"/>
      <c r="G26" s="8"/>
      <c r="H26" s="8"/>
      <c r="I26" s="8"/>
      <c r="J26" s="8"/>
      <c r="K26" s="1"/>
      <c r="L26" s="1"/>
      <c r="M26" s="1"/>
      <c r="N26" s="1"/>
    </row>
    <row r="27" spans="2:14" ht="23.25" customHeight="1" x14ac:dyDescent="0.25">
      <c r="B27" s="9"/>
      <c r="C27" s="9"/>
      <c r="D27" s="9"/>
      <c r="E27" s="9"/>
      <c r="F27" s="9"/>
      <c r="G27" s="9"/>
      <c r="H27" s="9"/>
      <c r="I27" s="9"/>
      <c r="J27" s="9"/>
      <c r="K27" s="9"/>
      <c r="L27" s="9"/>
      <c r="M27" s="10"/>
      <c r="N27" s="10"/>
    </row>
    <row r="28" spans="2:14" x14ac:dyDescent="0.25">
      <c r="B28" s="99" t="s">
        <v>52</v>
      </c>
      <c r="C28" s="100"/>
      <c r="D28" s="100"/>
      <c r="E28" s="100"/>
      <c r="F28" s="100"/>
      <c r="G28" s="100"/>
      <c r="H28" s="100"/>
      <c r="I28" s="100"/>
      <c r="J28" s="100"/>
      <c r="K28" s="100"/>
      <c r="L28" s="101"/>
    </row>
    <row r="29" spans="2:14" x14ac:dyDescent="0.25">
      <c r="B29" s="102" t="s">
        <v>68</v>
      </c>
      <c r="C29" s="103"/>
      <c r="D29" s="103"/>
      <c r="E29" s="103"/>
      <c r="F29" s="103"/>
      <c r="G29" s="103"/>
      <c r="H29" s="103"/>
      <c r="I29" s="103"/>
      <c r="J29" s="103"/>
      <c r="K29" s="103"/>
      <c r="L29" s="104"/>
    </row>
    <row r="30" spans="2:14" x14ac:dyDescent="0.25">
      <c r="B30" s="105"/>
      <c r="C30" s="106"/>
      <c r="D30" s="106"/>
      <c r="E30" s="106"/>
      <c r="F30" s="106"/>
      <c r="G30" s="106"/>
      <c r="H30" s="106"/>
      <c r="I30" s="106"/>
      <c r="J30" s="106"/>
      <c r="K30" s="106"/>
      <c r="L30" s="107"/>
    </row>
    <row r="31" spans="2:14" x14ac:dyDescent="0.25">
      <c r="B31" s="108"/>
      <c r="C31" s="109"/>
      <c r="D31" s="109"/>
      <c r="E31" s="109"/>
      <c r="F31" s="109"/>
      <c r="G31" s="109"/>
      <c r="H31" s="109"/>
      <c r="I31" s="109"/>
      <c r="J31" s="109"/>
      <c r="K31" s="109"/>
      <c r="L31" s="110"/>
    </row>
    <row r="32" spans="2:14" ht="15.75" x14ac:dyDescent="0.25">
      <c r="B32" s="32"/>
      <c r="C32" s="33"/>
      <c r="D32" s="33"/>
      <c r="E32" s="33"/>
      <c r="F32" s="33"/>
      <c r="G32" s="34"/>
      <c r="H32" s="34"/>
      <c r="I32" s="35"/>
      <c r="J32" s="35"/>
      <c r="K32" s="35"/>
      <c r="L32" s="36"/>
    </row>
    <row r="33" spans="2:12" ht="30" x14ac:dyDescent="0.25">
      <c r="B33" s="111" t="s">
        <v>36</v>
      </c>
      <c r="C33" s="111"/>
      <c r="D33" s="111"/>
      <c r="E33" s="111"/>
      <c r="F33" s="111"/>
      <c r="G33" s="111"/>
      <c r="H33" s="111"/>
      <c r="I33" s="111"/>
      <c r="J33" s="38" t="s">
        <v>53</v>
      </c>
      <c r="K33" s="112" t="s">
        <v>54</v>
      </c>
      <c r="L33" s="112"/>
    </row>
    <row r="34" spans="2:12" ht="15" customHeight="1" x14ac:dyDescent="0.25">
      <c r="B34" s="113"/>
      <c r="C34" s="114"/>
      <c r="D34" s="114"/>
      <c r="E34" s="114"/>
      <c r="F34" s="114"/>
      <c r="G34" s="114"/>
      <c r="H34" s="114"/>
      <c r="I34" s="115"/>
      <c r="J34" s="39"/>
      <c r="K34" s="64"/>
      <c r="L34" s="66"/>
    </row>
    <row r="35" spans="2:12" x14ac:dyDescent="0.25">
      <c r="B35" s="64"/>
      <c r="C35" s="65"/>
      <c r="D35" s="65"/>
      <c r="E35" s="65"/>
      <c r="F35" s="65"/>
      <c r="G35" s="65"/>
      <c r="H35" s="65"/>
      <c r="I35" s="66"/>
      <c r="J35" s="40"/>
      <c r="K35" s="64"/>
      <c r="L35" s="66"/>
    </row>
    <row r="36" spans="2:12" x14ac:dyDescent="0.25">
      <c r="B36" s="64"/>
      <c r="C36" s="65"/>
      <c r="D36" s="65"/>
      <c r="E36" s="65"/>
      <c r="F36" s="65"/>
      <c r="G36" s="65"/>
      <c r="H36" s="65"/>
      <c r="I36" s="66"/>
      <c r="J36" s="40"/>
      <c r="K36" s="64"/>
      <c r="L36" s="66"/>
    </row>
    <row r="37" spans="2:12" x14ac:dyDescent="0.25">
      <c r="B37" s="64"/>
      <c r="C37" s="65"/>
      <c r="D37" s="65"/>
      <c r="E37" s="65"/>
      <c r="F37" s="65"/>
      <c r="G37" s="65"/>
      <c r="H37" s="65"/>
      <c r="I37" s="66"/>
      <c r="J37" s="40"/>
      <c r="K37" s="64"/>
      <c r="L37" s="66"/>
    </row>
    <row r="38" spans="2:12" x14ac:dyDescent="0.25">
      <c r="B38" s="64"/>
      <c r="C38" s="65"/>
      <c r="D38" s="65"/>
      <c r="E38" s="65"/>
      <c r="F38" s="65"/>
      <c r="G38" s="65"/>
      <c r="H38" s="65"/>
      <c r="I38" s="66"/>
      <c r="J38" s="40"/>
      <c r="K38" s="64"/>
      <c r="L38" s="66"/>
    </row>
    <row r="39" spans="2:12" x14ac:dyDescent="0.25">
      <c r="B39" s="64"/>
      <c r="C39" s="65"/>
      <c r="D39" s="65"/>
      <c r="E39" s="65"/>
      <c r="F39" s="65"/>
      <c r="G39" s="65"/>
      <c r="H39" s="65"/>
      <c r="I39" s="66"/>
      <c r="J39" s="39"/>
      <c r="K39" s="64"/>
      <c r="L39" s="66"/>
    </row>
    <row r="40" spans="2:12" x14ac:dyDescent="0.25">
      <c r="B40" s="64"/>
      <c r="C40" s="65"/>
      <c r="D40" s="65"/>
      <c r="E40" s="65"/>
      <c r="F40" s="65"/>
      <c r="G40" s="65"/>
      <c r="H40" s="65"/>
      <c r="I40" s="66"/>
      <c r="J40" s="39"/>
      <c r="K40" s="64"/>
      <c r="L40" s="66"/>
    </row>
    <row r="41" spans="2:12" x14ac:dyDescent="0.25">
      <c r="B41" s="41"/>
      <c r="C41" s="42"/>
      <c r="D41" s="42"/>
      <c r="E41" s="42"/>
      <c r="F41" s="42"/>
      <c r="G41" s="42"/>
      <c r="H41" s="42"/>
      <c r="I41" s="42"/>
      <c r="J41" s="42"/>
      <c r="K41" s="42"/>
      <c r="L41" s="42"/>
    </row>
    <row r="42" spans="2:12" ht="37.5" customHeight="1" x14ac:dyDescent="0.25">
      <c r="B42" s="53" t="s">
        <v>59</v>
      </c>
      <c r="C42" s="56"/>
      <c r="D42" s="56"/>
      <c r="E42" s="56"/>
      <c r="F42" s="94"/>
      <c r="G42" s="94"/>
      <c r="H42" s="42"/>
      <c r="I42" s="42"/>
      <c r="J42" s="42"/>
      <c r="K42" s="42"/>
      <c r="L42" s="42"/>
    </row>
    <row r="43" spans="2:12" ht="84" customHeight="1" x14ac:dyDescent="0.25">
      <c r="B43" s="54"/>
      <c r="C43" s="56"/>
      <c r="D43" s="56"/>
      <c r="E43" s="56"/>
      <c r="F43" s="94"/>
      <c r="G43" s="94"/>
      <c r="H43" s="42"/>
      <c r="I43" s="42"/>
      <c r="J43" s="42"/>
      <c r="K43" s="42"/>
      <c r="L43" s="42"/>
    </row>
    <row r="44" spans="2:12" ht="22.5" customHeight="1" x14ac:dyDescent="0.25">
      <c r="B44" s="54"/>
      <c r="C44" s="95" t="s">
        <v>60</v>
      </c>
      <c r="D44" s="95"/>
      <c r="E44" s="95"/>
      <c r="F44" s="68"/>
      <c r="G44" s="68"/>
      <c r="H44" s="42"/>
      <c r="I44" s="42"/>
      <c r="J44" s="42"/>
      <c r="K44" s="42"/>
      <c r="L44" s="42"/>
    </row>
    <row r="45" spans="2:12" ht="22.5" customHeight="1" x14ac:dyDescent="0.25">
      <c r="B45" s="55"/>
      <c r="C45" s="96" t="s">
        <v>61</v>
      </c>
      <c r="D45" s="97"/>
      <c r="E45" s="98"/>
      <c r="F45" s="43"/>
      <c r="G45" s="43"/>
      <c r="H45" s="42"/>
      <c r="I45" s="42"/>
      <c r="J45" s="42"/>
      <c r="K45" s="42"/>
      <c r="L45" s="42"/>
    </row>
    <row r="46" spans="2:12" ht="37.5" customHeight="1" x14ac:dyDescent="0.25">
      <c r="B46" s="53" t="s">
        <v>62</v>
      </c>
      <c r="C46" s="56"/>
      <c r="D46" s="56"/>
      <c r="E46" s="56"/>
      <c r="F46" s="67"/>
      <c r="G46" s="67"/>
      <c r="H46" s="42"/>
      <c r="I46" s="42"/>
      <c r="J46" s="42"/>
      <c r="K46" s="42"/>
      <c r="L46" s="42"/>
    </row>
    <row r="47" spans="2:12" ht="83.25" customHeight="1" x14ac:dyDescent="0.25">
      <c r="B47" s="54"/>
      <c r="C47" s="56"/>
      <c r="D47" s="56"/>
      <c r="E47" s="56"/>
      <c r="F47" s="67"/>
      <c r="G47" s="67"/>
      <c r="H47" s="42"/>
      <c r="I47" s="42"/>
      <c r="J47" s="42"/>
      <c r="K47" s="42"/>
      <c r="L47" s="42"/>
    </row>
    <row r="48" spans="2:12" ht="22.5" customHeight="1" x14ac:dyDescent="0.25">
      <c r="B48" s="54"/>
      <c r="C48" s="57" t="s">
        <v>63</v>
      </c>
      <c r="D48" s="57"/>
      <c r="E48" s="57"/>
      <c r="F48" s="68"/>
      <c r="G48" s="68"/>
      <c r="H48" s="42"/>
      <c r="I48" s="42"/>
      <c r="J48" s="42"/>
      <c r="K48" s="42"/>
      <c r="L48" s="42"/>
    </row>
    <row r="49" spans="2:12" ht="22.5" customHeight="1" x14ac:dyDescent="0.25">
      <c r="B49" s="55"/>
      <c r="C49" s="58" t="s">
        <v>64</v>
      </c>
      <c r="D49" s="59"/>
      <c r="E49" s="60"/>
      <c r="F49" s="43"/>
      <c r="G49" s="43"/>
      <c r="H49" s="42"/>
      <c r="I49" s="42"/>
      <c r="J49" s="42"/>
      <c r="K49" s="42"/>
      <c r="L49" s="42"/>
    </row>
    <row r="50" spans="2:12" ht="36.75" customHeight="1" x14ac:dyDescent="0.25">
      <c r="B50" s="53" t="s">
        <v>65</v>
      </c>
      <c r="C50" s="56"/>
      <c r="D50" s="56"/>
      <c r="E50" s="56"/>
    </row>
    <row r="51" spans="2:12" ht="83.25" customHeight="1" x14ac:dyDescent="0.25">
      <c r="B51" s="54"/>
      <c r="C51" s="56"/>
      <c r="D51" s="56"/>
      <c r="E51" s="56"/>
    </row>
    <row r="52" spans="2:12" ht="23.25" customHeight="1" x14ac:dyDescent="0.25">
      <c r="B52" s="54"/>
      <c r="C52" s="57" t="s">
        <v>66</v>
      </c>
      <c r="D52" s="57"/>
      <c r="E52" s="57"/>
    </row>
    <row r="53" spans="2:12" ht="23.25" customHeight="1" x14ac:dyDescent="0.25">
      <c r="B53" s="55"/>
      <c r="C53" s="58" t="s">
        <v>64</v>
      </c>
      <c r="D53" s="59"/>
      <c r="E53" s="60"/>
    </row>
    <row r="54" spans="2:12" x14ac:dyDescent="0.25">
      <c r="B54" s="37"/>
      <c r="C54" s="44"/>
      <c r="D54" s="44"/>
      <c r="E54" s="44"/>
      <c r="F54" s="44"/>
      <c r="G54" s="44"/>
      <c r="H54" s="44"/>
      <c r="I54" s="44"/>
      <c r="J54" s="44"/>
      <c r="K54" s="44"/>
      <c r="L54" s="44"/>
    </row>
    <row r="55" spans="2:12" x14ac:dyDescent="0.25">
      <c r="B55" s="61" t="s">
        <v>55</v>
      </c>
      <c r="C55" s="62"/>
      <c r="D55" s="62"/>
      <c r="E55" s="62"/>
      <c r="F55" s="62"/>
      <c r="G55" s="62"/>
      <c r="H55" s="63"/>
      <c r="I55" s="44"/>
      <c r="J55" s="44"/>
      <c r="K55" s="44"/>
      <c r="L55" s="44"/>
    </row>
  </sheetData>
  <mergeCells count="55">
    <mergeCell ref="C26:F26"/>
    <mergeCell ref="B38:I38"/>
    <mergeCell ref="B42:B45"/>
    <mergeCell ref="C42:E43"/>
    <mergeCell ref="F42:G43"/>
    <mergeCell ref="C44:E44"/>
    <mergeCell ref="F44:G44"/>
    <mergeCell ref="C45:E45"/>
    <mergeCell ref="B28:L28"/>
    <mergeCell ref="B29:L31"/>
    <mergeCell ref="B33:I33"/>
    <mergeCell ref="K33:L33"/>
    <mergeCell ref="B34:I34"/>
    <mergeCell ref="K34:L34"/>
    <mergeCell ref="B35:I35"/>
    <mergeCell ref="K35:L35"/>
    <mergeCell ref="B17:C17"/>
    <mergeCell ref="B24:D24"/>
    <mergeCell ref="C10:L10"/>
    <mergeCell ref="B12:B13"/>
    <mergeCell ref="D12:H12"/>
    <mergeCell ref="D13:H13"/>
    <mergeCell ref="I12:I13"/>
    <mergeCell ref="K12:L13"/>
    <mergeCell ref="B2:L2"/>
    <mergeCell ref="C6:D6"/>
    <mergeCell ref="C7:D7"/>
    <mergeCell ref="C9:L9"/>
    <mergeCell ref="J6:L6"/>
    <mergeCell ref="J7:L7"/>
    <mergeCell ref="F3:G3"/>
    <mergeCell ref="D3:E3"/>
    <mergeCell ref="G6:I6"/>
    <mergeCell ref="G7:I7"/>
    <mergeCell ref="H3:K3"/>
    <mergeCell ref="B36:I36"/>
    <mergeCell ref="K36:L36"/>
    <mergeCell ref="B37:I37"/>
    <mergeCell ref="K37:L37"/>
    <mergeCell ref="K38:L38"/>
    <mergeCell ref="B39:I39"/>
    <mergeCell ref="K39:L39"/>
    <mergeCell ref="B40:I40"/>
    <mergeCell ref="K40:L40"/>
    <mergeCell ref="B46:B49"/>
    <mergeCell ref="C46:E47"/>
    <mergeCell ref="F46:G47"/>
    <mergeCell ref="C48:E48"/>
    <mergeCell ref="F48:G48"/>
    <mergeCell ref="C49:E49"/>
    <mergeCell ref="B50:B53"/>
    <mergeCell ref="C50:E51"/>
    <mergeCell ref="C52:E52"/>
    <mergeCell ref="C53:E53"/>
    <mergeCell ref="B55:H55"/>
  </mergeCells>
  <pageMargins left="0.70866141732283472" right="0.70866141732283472" top="0.74803149606299213" bottom="0.74803149606299213" header="0.31496062992125984" footer="0.31496062992125984"/>
  <pageSetup scale="3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Hoja2!$A$2:$A$13</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topLeftCell="A2" workbookViewId="0">
      <selection activeCell="A2" sqref="A2:A13"/>
    </sheetView>
  </sheetViews>
  <sheetFormatPr baseColWidth="10" defaultRowHeight="15" x14ac:dyDescent="0.25"/>
  <cols>
    <col min="1" max="1" width="17.85546875" customWidth="1"/>
  </cols>
  <sheetData>
    <row r="2" spans="1:1" x14ac:dyDescent="0.25">
      <c r="A2" s="14" t="s">
        <v>38</v>
      </c>
    </row>
    <row r="3" spans="1:1" x14ac:dyDescent="0.25">
      <c r="A3" s="14" t="s">
        <v>39</v>
      </c>
    </row>
    <row r="4" spans="1:1" x14ac:dyDescent="0.25">
      <c r="A4" s="14" t="s">
        <v>40</v>
      </c>
    </row>
    <row r="5" spans="1:1" x14ac:dyDescent="0.25">
      <c r="A5" s="14" t="s">
        <v>41</v>
      </c>
    </row>
    <row r="6" spans="1:1" x14ac:dyDescent="0.25">
      <c r="A6" s="14" t="s">
        <v>42</v>
      </c>
    </row>
    <row r="7" spans="1:1" x14ac:dyDescent="0.25">
      <c r="A7" s="14" t="s">
        <v>43</v>
      </c>
    </row>
    <row r="8" spans="1:1" x14ac:dyDescent="0.25">
      <c r="A8" s="14" t="s">
        <v>44</v>
      </c>
    </row>
    <row r="9" spans="1:1" x14ac:dyDescent="0.25">
      <c r="A9" s="14" t="s">
        <v>45</v>
      </c>
    </row>
    <row r="10" spans="1:1" x14ac:dyDescent="0.25">
      <c r="A10" s="14" t="s">
        <v>46</v>
      </c>
    </row>
    <row r="11" spans="1:1" x14ac:dyDescent="0.25">
      <c r="A11" s="14" t="s">
        <v>47</v>
      </c>
    </row>
    <row r="12" spans="1:1" x14ac:dyDescent="0.25">
      <c r="A12" s="14" t="s">
        <v>48</v>
      </c>
    </row>
    <row r="13" spans="1:1" x14ac:dyDescent="0.25">
      <c r="A13" s="14"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A24</vt:lpstr>
      <vt:lpstr>Hoja2</vt:lpstr>
      <vt:lpstr>'A24'!Área_de_impresión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Daysi Valverde</dc:creator>
  <cp:lastModifiedBy>Usuario de Windows</cp:lastModifiedBy>
  <cp:lastPrinted>2022-12-09T14:59:59Z</cp:lastPrinted>
  <dcterms:created xsi:type="dcterms:W3CDTF">2019-01-07T16:50:01Z</dcterms:created>
  <dcterms:modified xsi:type="dcterms:W3CDTF">2023-01-05T15:24:01Z</dcterms:modified>
</cp:coreProperties>
</file>