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Procesos de Compra" sheetId="1" r:id="rId1"/>
    <sheet name="Infimas Cuantías" sheetId="2" r:id="rId2"/>
    <sheet name="Hoja1" sheetId="3" r:id="rId3"/>
  </sheets>
  <externalReferences>
    <externalReference r:id="rId6"/>
  </externalReferences>
  <definedNames>
    <definedName name="_xlnm._FilterDatabase" localSheetId="1" hidden="1">'Infimas Cuantías'!$B$3:$F$37</definedName>
    <definedName name="_xlnm._FilterDatabase" localSheetId="0" hidden="1">'Procesos de Compra'!$B$3:$G$139</definedName>
    <definedName name="TIPO_COMPRA">'[1]PAC inicial'!$O$2:$O$14</definedName>
  </definedNames>
  <calcPr fullCalcOnLoad="1"/>
</workbook>
</file>

<file path=xl/comments1.xml><?xml version="1.0" encoding="utf-8"?>
<comments xmlns="http://schemas.openxmlformats.org/spreadsheetml/2006/main">
  <authors>
    <author>LIGIA ALEJANDRA PISCO ARTEAGA</author>
    <author>MAYRA ALEJANDRA AGUAIZA ANCHUNDIA</author>
  </authors>
  <commentList>
    <comment ref="F31" authorId="0">
      <text>
        <r>
          <rPr>
            <b/>
            <sz val="9"/>
            <rFont val="Tahoma"/>
            <family val="2"/>
          </rPr>
          <t>LIGIA ALEJANDRA PISCO ARTEAGA:</t>
        </r>
        <r>
          <rPr>
            <sz val="9"/>
            <rFont val="Tahoma"/>
            <family val="2"/>
          </rPr>
          <t xml:space="preserve">
Proceso plurianual ejecución 2023</t>
        </r>
      </text>
    </comment>
    <comment ref="F30" authorId="0">
      <text>
        <r>
          <rPr>
            <b/>
            <sz val="9"/>
            <rFont val="Tahoma"/>
            <family val="2"/>
          </rPr>
          <t>LIGIA ALEJANDRA PISCO ARTEAGA:</t>
        </r>
        <r>
          <rPr>
            <sz val="9"/>
            <rFont val="Tahoma"/>
            <family val="2"/>
          </rPr>
          <t xml:space="preserve">
Proceso plurianual ejecución 2023</t>
        </r>
      </text>
    </comment>
    <comment ref="F44" authorId="1">
      <text>
        <r>
          <rPr>
            <b/>
            <sz val="9"/>
            <rFont val="Tahoma"/>
            <family val="2"/>
          </rPr>
          <t>MAYRA ALEJANDRA AGUAIZA ANCHUNDIA:</t>
        </r>
        <r>
          <rPr>
            <sz val="9"/>
            <rFont val="Tahoma"/>
            <family val="2"/>
          </rPr>
          <t xml:space="preserve">
Plurianual</t>
        </r>
      </text>
    </comment>
  </commentList>
</comments>
</file>

<file path=xl/sharedStrings.xml><?xml version="1.0" encoding="utf-8"?>
<sst xmlns="http://schemas.openxmlformats.org/spreadsheetml/2006/main" count="777" uniqueCount="280">
  <si>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</si>
  <si>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</si>
  <si>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</si>
  <si>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</si>
  <si>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</si>
  <si>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</si>
  <si>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</si>
  <si>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</si>
  <si>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</si>
  <si>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</si>
  <si>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</si>
  <si>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</si>
  <si>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</si>
  <si>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</si>
  <si>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</si>
  <si>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</si>
  <si>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</si>
  <si>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</si>
  <si>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</si>
  <si>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</si>
  <si>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</si>
  <si>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</si>
  <si>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</si>
  <si>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</si>
  <si>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</si>
  <si>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</si>
  <si>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</si>
  <si>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</si>
  <si>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</si>
  <si>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</si>
  <si>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</si>
  <si>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 xml:space="preserve">SIE-HGISD-006-2022 </t>
  </si>
  <si>
    <t xml:space="preserve">SIE-HGISD-007-2022 </t>
  </si>
  <si>
    <t xml:space="preserve">SIE-HGISD-008-2022 </t>
  </si>
  <si>
    <t xml:space="preserve">SIE-HGISD-009-2022 </t>
  </si>
  <si>
    <t xml:space="preserve">SIE-HGISD-010-2022 </t>
  </si>
  <si>
    <t xml:space="preserve">SIE-HGISD-011-2022 </t>
  </si>
  <si>
    <t xml:space="preserve">SIE-HGISD-012-2022 </t>
  </si>
  <si>
    <t xml:space="preserve">SIE-HGISD-013-2022 </t>
  </si>
  <si>
    <t xml:space="preserve">SIE-HGISD-014-2022 </t>
  </si>
  <si>
    <t xml:space="preserve">SIE-HGISD-016-2022 </t>
  </si>
  <si>
    <t xml:space="preserve">SIE-HGISD-017-2022 </t>
  </si>
  <si>
    <t xml:space="preserve">SIE-HGISD-018-2022 </t>
  </si>
  <si>
    <t xml:space="preserve">SIE-HGISD-019-2022 </t>
  </si>
  <si>
    <t xml:space="preserve">SIE-HGISD-021-2022 </t>
  </si>
  <si>
    <t xml:space="preserve">SIE-HGISD-022-2022 </t>
  </si>
  <si>
    <t xml:space="preserve">SIE-HGISD-023-2022 </t>
  </si>
  <si>
    <t xml:space="preserve">SIE-HGISD-001-2022 </t>
  </si>
  <si>
    <t xml:space="preserve">SIE-HGISD-002-2022 </t>
  </si>
  <si>
    <t>SANTO DOMINGO DE LOS TSACHILAS</t>
  </si>
  <si>
    <t>Finalizada</t>
  </si>
  <si>
    <t>Ejecución de Contrato</t>
  </si>
  <si>
    <t>En Recepción</t>
  </si>
  <si>
    <t>Finalizado por mutuo acuerdo</t>
  </si>
  <si>
    <t>SUBASTA INVERSA ELECTRONICA</t>
  </si>
  <si>
    <t xml:space="preserve">SIE-HGISD-042-2022 </t>
  </si>
  <si>
    <t xml:space="preserve">SIE-HGISD-045-2022 </t>
  </si>
  <si>
    <t xml:space="preserve">SIE-HGISD-024-2022 </t>
  </si>
  <si>
    <t xml:space="preserve">SIE-HGISD-025-2022 </t>
  </si>
  <si>
    <t xml:space="preserve">SIE-HGISD-026-2022 </t>
  </si>
  <si>
    <t xml:space="preserve">SIE-HGISD-027-2022 </t>
  </si>
  <si>
    <t xml:space="preserve">SIE-HGISD-029-2022 </t>
  </si>
  <si>
    <t xml:space="preserve">SIE-HGISD-031-2022 </t>
  </si>
  <si>
    <t xml:space="preserve">SIE-HGISD-033-2022 </t>
  </si>
  <si>
    <t xml:space="preserve">SIE-HGISD-039-2022 </t>
  </si>
  <si>
    <t xml:space="preserve">SIE-HGSD-028-2022 </t>
  </si>
  <si>
    <t xml:space="preserve">SIE-HGSD-030-2022 </t>
  </si>
  <si>
    <t xml:space="preserve">SIE-HGSD-032-2022 </t>
  </si>
  <si>
    <t xml:space="preserve">SIE-HGSD-035-2022 </t>
  </si>
  <si>
    <t xml:space="preserve">SIE-HGSD-036-2022 </t>
  </si>
  <si>
    <t xml:space="preserve">SIE-HGSD-037-2022 </t>
  </si>
  <si>
    <t xml:space="preserve">SIE-HGSD-038-2022 </t>
  </si>
  <si>
    <t xml:space="preserve">RE-PU-HGISD-004-2022 </t>
  </si>
  <si>
    <t xml:space="preserve">RE-PU-HGISD-003-2022 </t>
  </si>
  <si>
    <t xml:space="preserve">RE-PU-HGISD-002-2022 </t>
  </si>
  <si>
    <t xml:space="preserve">RE-PU-HGISD-001-2022 </t>
  </si>
  <si>
    <t xml:space="preserve">RE-CEP-HGISD-001-202 </t>
  </si>
  <si>
    <t>REGIMEN ESPECIAL</t>
  </si>
  <si>
    <t>MULLO PANCHI HUGO PAUL</t>
  </si>
  <si>
    <t>PAREDES GUTIERREZ ALEXANDRA ELIZABETH</t>
  </si>
  <si>
    <t>GYKORMED S.A.</t>
  </si>
  <si>
    <t>ADQUISICIÓN DE PAPEL TÉRMICO PARA ELECTROCARDIÓGRAFOS PARA EL HOSPITAL GENERAL IESS SANTO DOMINGO</t>
  </si>
  <si>
    <t>CONVEX CIA LTDA</t>
  </si>
  <si>
    <t>ADQUISICIÓN DE DEL MEDICAMENTO TIMOLOL LÍQUIDO OFTÁLMICO 0.5 %, PARA EL HOSPITAL GENERAL IESS SANTO DOMINGO</t>
  </si>
  <si>
    <t xml:space="preserve">INFIMA CUANTIA </t>
  </si>
  <si>
    <t>ADQUISICIÓN DE CLORHEXIDINA LIQUIDO CUTANEO JABONOSO AL 4% PARA EL HOSPITAL GENERAL IESS SANTO DOMINGO</t>
  </si>
  <si>
    <t>LABORATORIOS PRIMS LABPRIMS CIA LTDA</t>
  </si>
  <si>
    <t>RODRIGUEZ PARRAGA FABIOLA NARCISA</t>
  </si>
  <si>
    <t>CATALOGO ELECTRÓNICO</t>
  </si>
  <si>
    <t>CE-20220002201105</t>
  </si>
  <si>
    <t>CE-20220002201106</t>
  </si>
  <si>
    <t>CE-20220002201107</t>
  </si>
  <si>
    <t>CE-20220002201108</t>
  </si>
  <si>
    <t>CE-20220002201109</t>
  </si>
  <si>
    <t>CE-20220002201110</t>
  </si>
  <si>
    <t>CE-20220002201111</t>
  </si>
  <si>
    <t>CE-20220002201112</t>
  </si>
  <si>
    <t>CE-20220002201113</t>
  </si>
  <si>
    <t>CE-20220002201114</t>
  </si>
  <si>
    <t>CE-20220002201115</t>
  </si>
  <si>
    <t>CE-20220002201116</t>
  </si>
  <si>
    <t xml:space="preserve">CE-20220002225145 </t>
  </si>
  <si>
    <t xml:space="preserve">CE-20220002242801 </t>
  </si>
  <si>
    <t xml:space="preserve">CE-20220002242802 </t>
  </si>
  <si>
    <t xml:space="preserve">CE-20220002242803 </t>
  </si>
  <si>
    <t>CE-20220002242804</t>
  </si>
  <si>
    <t>CE-20220002242805</t>
  </si>
  <si>
    <t>CE-20220002242806</t>
  </si>
  <si>
    <t>CE-20220002242807</t>
  </si>
  <si>
    <t>CE-20220002242808</t>
  </si>
  <si>
    <t>CE-20220002242809</t>
  </si>
  <si>
    <t>CE-20220002242810</t>
  </si>
  <si>
    <t>CE-20220002242811</t>
  </si>
  <si>
    <t>CE-20220002242812</t>
  </si>
  <si>
    <t>CE-20220002242813</t>
  </si>
  <si>
    <t>CE-20220002242814</t>
  </si>
  <si>
    <t>CE-20220002242815</t>
  </si>
  <si>
    <t>CE-20220002242816</t>
  </si>
  <si>
    <t xml:space="preserve">CE-20220002246922 </t>
  </si>
  <si>
    <t>CE-20220002252559</t>
  </si>
  <si>
    <t>CE-20220002252560</t>
  </si>
  <si>
    <t>CE-20220002252561</t>
  </si>
  <si>
    <t>CE-20220002252562</t>
  </si>
  <si>
    <t>CE-20220002252563</t>
  </si>
  <si>
    <t>CE-20220002252564</t>
  </si>
  <si>
    <t>CE-20220002252565</t>
  </si>
  <si>
    <t>CE-20220002252566</t>
  </si>
  <si>
    <t>CE-20220002252567</t>
  </si>
  <si>
    <t>CE-20220002252568</t>
  </si>
  <si>
    <t>CE-20220002252569</t>
  </si>
  <si>
    <t>CE-20220002252570</t>
  </si>
  <si>
    <t>CE-20220002252571</t>
  </si>
  <si>
    <t>CE-20220002256672</t>
  </si>
  <si>
    <t>CE-20220002256673</t>
  </si>
  <si>
    <t xml:space="preserve">CE-20220002255604 </t>
  </si>
  <si>
    <t>CE-20220002255605</t>
  </si>
  <si>
    <t>CE-20220002255606</t>
  </si>
  <si>
    <t>CE-20220002255607</t>
  </si>
  <si>
    <t>CE-20220002255608</t>
  </si>
  <si>
    <t>CE-20220002255609</t>
  </si>
  <si>
    <t>CE-20220002255610</t>
  </si>
  <si>
    <t>CE-20220002255611</t>
  </si>
  <si>
    <t>CE-20220002255612</t>
  </si>
  <si>
    <t>CE-20220002255613</t>
  </si>
  <si>
    <t>CE-20220002255614</t>
  </si>
  <si>
    <t>Revisada</t>
  </si>
  <si>
    <t>Sin efecto</t>
  </si>
  <si>
    <t>Liquidada</t>
  </si>
  <si>
    <t>028-2022</t>
  </si>
  <si>
    <t>18-2022</t>
  </si>
  <si>
    <t>Orden de Compra Nro. 002-2022</t>
  </si>
  <si>
    <t>Orden de Compra Nro. 004-2022</t>
  </si>
  <si>
    <t>Orden de Compra Nro. 008-2022</t>
  </si>
  <si>
    <t>Orden de Compra Nro. 010-2022</t>
  </si>
  <si>
    <t>Orden de Compra Nro. 028-2022</t>
  </si>
  <si>
    <t>Orden de Compra Nro. 009-2022</t>
  </si>
  <si>
    <t xml:space="preserve">Orden de Compra Nro. 011-2022
</t>
  </si>
  <si>
    <t>Orden de Compra Nro. 012-2022</t>
  </si>
  <si>
    <t>Orden de  Compra 017-2022</t>
  </si>
  <si>
    <t>Orden de Compra Nro. 018</t>
  </si>
  <si>
    <t>Orden de Compra Nro. 23</t>
  </si>
  <si>
    <t>Orden de Compra Nro. 21</t>
  </si>
  <si>
    <t>Orden de Compra Nro. 24</t>
  </si>
  <si>
    <t>Orden de Compra Nro. 25</t>
  </si>
  <si>
    <t>Orden de Compra Nro. 026-2022</t>
  </si>
  <si>
    <t>Orden de Compra Nro. 029-2022</t>
  </si>
  <si>
    <t>ORDEN DE COMPRA N° 22</t>
  </si>
  <si>
    <t>Orden de Compra Nro. 027-2022</t>
  </si>
  <si>
    <t>IC-HGISD-031-2022</t>
  </si>
  <si>
    <t>Orden de compra nro. 013</t>
  </si>
  <si>
    <t>Orden de Compra Nro. 030-2022</t>
  </si>
  <si>
    <t>ADQUISICION DE GEL PARA ACOPLAMIENTO ULTRASONICO PARA EL SERVICIO DE IMAGENOLOGIA DEL HOSPITAL GENERAL IESS SANTO DOMINGO</t>
  </si>
  <si>
    <t>SOLUCIONES INDUSTRIALES Y MEDICAS SOINMED CIA. LTDA</t>
  </si>
  <si>
    <t>ADQUISICION DE PAPEL PARA ECOGRAFIA REPRODUCCION DE IMAGÉNES PARA IMPRESORA DE ECOGRAFO PARA EL SERVICIO DE IMAGENOLOGIA DEL HOSPITAL GENERAL IESS SANTO DOMINGO</t>
  </si>
  <si>
    <t>GUAMAN MAILA MARIBEL ELIZABETH</t>
  </si>
  <si>
    <t>ADQUISICION DE INSUMOS PARA EL SERVICIO DE ODONTOLOGIA DEL HOSPITAL GENERAL IESS SANTO</t>
  </si>
  <si>
    <t xml:space="preserve">DEPOSITO  DENTAL  ACOSTA  CIA.  LTDA
</t>
  </si>
  <si>
    <t>ADQUISICIÓN DE DISPOSITIVOS MÉDICOS PARA EL SERVICIO DE PATOLOGÍA DEL HOSPITAL GENERAL IESS SANTO DOMINGO</t>
  </si>
  <si>
    <t>IMPORTADORA DISTRIBUIDORA MAKOLECUADOR CIA. LTDA</t>
  </si>
  <si>
    <t>ADQUISICIÓN DE TUBOS Y AGUJAS PARA EL SERVICIO DE LABORATORIO CLÍNICO DEL HOSPITAL GENERAL DEL IESS SANTO DOMINGO</t>
  </si>
  <si>
    <t>ADQUISICIÓN DEL MEDICAMENTO MIDAZOLAM LIQUIDO PARENTERAL 5mg ml x 3 ml PARA EL HOSPITAL GENERAL IESS SANTO DOMINGO</t>
  </si>
  <si>
    <t>ADQUISICIÓN DEL MEDICAMENTO EPINEFRINA ADRENALINA LIQUIDO PARENTERAL 1 mg ml PARA EL HOSPITAL GENERAL IESS SANTO DOMINGO</t>
  </si>
  <si>
    <t xml:space="preserve"> REPRESENTACIONES MOLINA HERRERA M.H. CIA. LTDA.</t>
  </si>
  <si>
    <t>ADQUISICIÓN DEL MEDICAMENTO NOREPINEFRINA LIQUIDO PARENTERAL 1mg ml x 4 ml PARA EL HOSPITAL GENERAL IESS SANTO DOMINGO</t>
  </si>
  <si>
    <t>ADQUISICIÓN DEL MEDICAMENTO SEVOFLURANO LÍQUIDO PARA INHALACIÓN 1 MG ML PARA EL HOSPITAL GENERAL IESS SANTO DOMINGO</t>
  </si>
  <si>
    <t>ANTONIO RECALDE CORONEL</t>
  </si>
  <si>
    <t>ADQUISICIÓN DEL MEDICAMENTO FOSFOLÍPIDOS NATURALES SURFACTANTE PULMONAR 27 MG ML PARA EL HOSPITAL GENERAL IESS SANTO DOMINGO</t>
  </si>
  <si>
    <t xml:space="preserve">CELI PALLETE ADRIANA
GISELLA </t>
  </si>
  <si>
    <t>ADQUISICIÓN DEL MEDICAMENTO LATANOPROST LÍQUIDO OFTÁLMICO 0.005 POR CIENTO PARA EL HOSPITAL GENERAL IESS SANTO DOMINGO</t>
  </si>
  <si>
    <t>MALLA LALANGUI OSCAR
RICARDO - MAGUEV</t>
  </si>
  <si>
    <t>ADQUISICIÓN DEL MEDICAMENTO TIMOLOL LÍQUIDO OFTÁLMICO 0,5 POR CIENTO PARA EL HOSPITAL GENERAL IESS SANTO DOMINGO</t>
  </si>
  <si>
    <t>ADQUISICIÓN DEL MEDICAMENTO DICLOFENACO LIQUIDO OFTÁLMICO 0.1 POR CIENTO PARA EL HOSPITAL GENERAL IESS SANTO DOMINGO</t>
  </si>
  <si>
    <t>REPRESENTACIONES M.H CIA.
LTDA. Con</t>
  </si>
  <si>
    <t>ADQUISICIÓN DEL MEDICAMENTO ANESTÉSICO LOCAL OFTÁLMICO, LÍQUIDO OFTÁLMICO PARA EL HOSPITAL GENERAL IESS SANTO DOMINGO</t>
  </si>
  <si>
    <t>ALCONLAB ECUADOR S.A</t>
  </si>
  <si>
    <t>ADQUISICIÓN DEL MEDICAMENTO TROPICAMIDA LÍQUIDO OFTÁLMICO 1 POR CIENTO PARA EL HOSPITAL GENERAL IESS SANTO DOMINGO</t>
  </si>
  <si>
    <t>ADQUISICIÓN DEL MEDICAMENTO MISOPROSTOL, SOLIDO ORAL, 200 mcg PARA EL HOSPITAL GENERAL IESS SANTO DOMINGO</t>
  </si>
  <si>
    <t>CORPORACION EQUINOCCIAL
SEIKOEC CIA. LTDA.</t>
  </si>
  <si>
    <t>CONTRATACIÓN DEL SERVICIO DE MANTENIMIENTO PREVENTIVO Y CORRECTIVO DE BOMBAS DE AGUA DEL SISTEMA DE PRESIÓN CONSTANTE Y PLANTA DE AGUA DEL HGISD</t>
  </si>
  <si>
    <t>MOYA DELGADO ALEXIS
RODRIGO</t>
  </si>
  <si>
    <t>ADQUISICIÓN DE ELECTROCARDIÓGRAFOS-12 DERIVACIONES PARA EL HOSPITAL GENERAL IESS SANTO DOMINGO</t>
  </si>
  <si>
    <t>LIPIMEDICAL  S.A</t>
  </si>
  <si>
    <t>CONTRATACIÓN DEL SERVICIO DE MANTENIMIENTO PREVENTIVO CORRECTIVO Y CALIBRACIÓN DEL AUDIÓMETRO Y TINPANÓMETRO DEL HOSPITAL GENERAL IESS SANTO DOMINGO</t>
  </si>
  <si>
    <t>ADQUISICION DE REPUESTOS EQUIPOS INFORMATICOS PARA EL HOSPITAL GENERAL IESS SANTO DOMINGO</t>
  </si>
  <si>
    <t xml:space="preserve">CUENCA DANNY DANIEL </t>
  </si>
  <si>
    <t>ADQUISICIÓN DE MATERIALES PARA ARREGLOS EMERGENTES DE INFRAESTRUCTURA PAREDES Y CUBIERTAS DETERIORADAS A CAUSA DE LA HUMEDAD Y FILTRACIONES DEL HGISD</t>
  </si>
  <si>
    <t>SOLUCIONES DE INFRAESTRUCTURA TECNOLOGICA SOLINPOWER CIA. LTDA.</t>
  </si>
  <si>
    <t>IC-HGISD- 036-2022</t>
  </si>
  <si>
    <t>IC-HGISD- 034-2022</t>
  </si>
  <si>
    <t>ICHGISD035- 2022</t>
  </si>
  <si>
    <t>IC-HGISD- 037-2022</t>
  </si>
  <si>
    <t>Orden de Compra Nro. 040-2022</t>
  </si>
  <si>
    <t>ADQUISICIÓN DEL MEDICAMENTO FOSFOLÍPIDOS NATURALES (SURFACTANTE PULMONAR) LÍQUIDO INTRATRAQUEAL 27 mg/ml, REPROGRAMACIÓN 2022.</t>
  </si>
  <si>
    <t>DIEMPEC CIA. LTDA. DISTRIBUIDORA FARMACEUTICA.</t>
  </si>
  <si>
    <t>ADQUISICIÓN DEL MEDICAMENTO CLONAZEPAM SÓLIDO ORAL 2 mg, REPROGRAMACIÓN 2022</t>
  </si>
  <si>
    <t>MEDICPRO</t>
  </si>
  <si>
    <t>DISTRIBUIDORA DE MEDICAMENTOS DISPRESFARMA CIA LTDA.</t>
  </si>
  <si>
    <t>MEDIPHARMA S.A</t>
  </si>
  <si>
    <t>ADQUISICIÓN DEL MEDICAMENTO CLONAZEPAM LIQUIDO ORAL 2,5MG/ML, REPROGRAMACIÓN 2022</t>
  </si>
  <si>
    <t>ADQUISICIÓN DE MEDICAMENTO VORICONAZOL SOLIDO PARENTERAL 200mg, REPROGRAMACIÓN 2022</t>
  </si>
  <si>
    <t>IC-HGISD-033-2022</t>
  </si>
  <si>
    <t>ADQUISICIÓN DE DETECTORES DE LATIDOS FETALES (DOPPLER FETAL) PARA EL HOSPITAL GENERAL IESS SANTO DOMINGO</t>
  </si>
  <si>
    <t>IMPORTADORA DE SISTEMAS MEDICOS INSISMED CIA. LTDA.</t>
  </si>
  <si>
    <t xml:space="preserve">RE-PU-HGISD-005-2022 </t>
  </si>
  <si>
    <t xml:space="preserve">RE-PU-HGISD-006-2022 </t>
  </si>
  <si>
    <t xml:space="preserve">CE-20220002175913 </t>
  </si>
  <si>
    <t xml:space="preserve">CE-20220002175914 </t>
  </si>
  <si>
    <t xml:space="preserve">CE-20220002175915 </t>
  </si>
  <si>
    <t xml:space="preserve">CE-20220002175916 </t>
  </si>
  <si>
    <t xml:space="preserve">CE-20220002175917 </t>
  </si>
  <si>
    <t xml:space="preserve">CE-20220002175918 </t>
  </si>
  <si>
    <t xml:space="preserve">CE-20220002175919 </t>
  </si>
  <si>
    <t xml:space="preserve">CE-20220002175920 </t>
  </si>
  <si>
    <t xml:space="preserve">CE-20220002175921 </t>
  </si>
  <si>
    <t xml:space="preserve">CE-20220002175922 </t>
  </si>
  <si>
    <t xml:space="preserve">CE-20220002175923 </t>
  </si>
  <si>
    <t xml:space="preserve">CE-20220002175924 </t>
  </si>
  <si>
    <t xml:space="preserve">CE-20220002175925 </t>
  </si>
  <si>
    <t xml:space="preserve">CE-20220002175926 </t>
  </si>
  <si>
    <t xml:space="preserve">CE-20220002175927 </t>
  </si>
  <si>
    <t xml:space="preserve">CE-20220002175928 </t>
  </si>
  <si>
    <t xml:space="preserve">CE-20220002175929 </t>
  </si>
  <si>
    <t xml:space="preserve">CE-20220002175930 </t>
  </si>
  <si>
    <t xml:space="preserve">CE-20220002175931 </t>
  </si>
  <si>
    <t xml:space="preserve">CE-20220002175932 </t>
  </si>
  <si>
    <t xml:space="preserve">CE-20220002175933 </t>
  </si>
  <si>
    <t xml:space="preserve">CE-20220002175934 </t>
  </si>
  <si>
    <t xml:space="preserve">CE-20220002175935 </t>
  </si>
  <si>
    <t xml:space="preserve">CE-20220002175936 </t>
  </si>
  <si>
    <t xml:space="preserve">CE-20220002175937 </t>
  </si>
  <si>
    <t xml:space="preserve">CE-20220002175938 </t>
  </si>
  <si>
    <t xml:space="preserve">CE-20220002175939 </t>
  </si>
  <si>
    <t xml:space="preserve">CE-20220002175940 </t>
  </si>
  <si>
    <t xml:space="preserve">CE-20220002175941 </t>
  </si>
  <si>
    <t xml:space="preserve">CE-20220002175942 </t>
  </si>
  <si>
    <t xml:space="preserve">CE-20220002175943 </t>
  </si>
  <si>
    <t xml:space="preserve">CE-20220002175944 </t>
  </si>
  <si>
    <t xml:space="preserve">CE-20220002175945 </t>
  </si>
  <si>
    <t xml:space="preserve">CE-20220002175946 </t>
  </si>
  <si>
    <t xml:space="preserve">CE-20220002175947 </t>
  </si>
  <si>
    <t xml:space="preserve">CE-20220002175948 </t>
  </si>
  <si>
    <t xml:space="preserve">CE-20220002175949 </t>
  </si>
  <si>
    <t xml:space="preserve">CE-20220002201230 </t>
  </si>
  <si>
    <t>Orden de Compra Nro. 001-2022</t>
  </si>
  <si>
    <t>Orden de Compra Nro. 003-2022</t>
  </si>
  <si>
    <t>Orden de Compra Nro. 005-2022</t>
  </si>
  <si>
    <t>Orden de Compra Nro. 007-2022</t>
  </si>
  <si>
    <t>Orden de Compra Nro. 014-2022</t>
  </si>
  <si>
    <t xml:space="preserve">Orden de Compra Nro. 015-2022
</t>
  </si>
  <si>
    <t xml:space="preserve">ATIMASA S.A.
</t>
  </si>
  <si>
    <t xml:space="preserve">ADQUISICION DE COMBUSTIBLES PARA LOS VEHICULOS DEL HOSPITAL GENERAL IESS SANTO DOMINGO PARA LOS CUATRIMESTRES 1 Y 2
</t>
  </si>
  <si>
    <t>LANDAZURI HEREDIA DIANA ELIZABETH</t>
  </si>
  <si>
    <t>CONTRATACIÓN DE SERVICIOS DE TRANSPORTE DE DIESEL DOS INDUSTRIAL DE 1984 GALONES DESDE ESTACION EP PETROECUADOR HASTA LAS INSTALACIONES DEL HGISD FLETES Y MANIOBRAS</t>
  </si>
  <si>
    <t>VILLACIS SALAZAR SARA SALOME</t>
  </si>
  <si>
    <t>CONTRATACIÓN DEL SERVICIO DE RECARGA DE EXTINTORES QUE POSEE EL HOSPITAL GENERAL IESS SANTO DOMINGO</t>
  </si>
  <si>
    <t>BRICEÑO RUIZ MARCELO VINICIO</t>
  </si>
  <si>
    <t>ADQUISICIÓN DE PAPEL BOND A4, 75GR. RESMA 500 UNID PARA EL HOSPITAL GENERAL IESS SANTO DOMINGO</t>
  </si>
  <si>
    <t>ADQUISICION DE FORMULARIOS ESTADISTICOS PARA LOS SERVICIOS DEL HOSPITAL GENERAL IESS SANTO DOMINGO</t>
  </si>
  <si>
    <t>SUMA EJECUCION PAC</t>
  </si>
  <si>
    <t>SUMAN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</si>
</sst>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.00"/>
    <numFmt numFmtId="173" formatCode="&quot;$&quot;#,##0.00"/>
    <numFmt numFmtId="174" formatCode="0000000000000"/>
    <numFmt numFmtId="175" formatCode="&quot;$&quot;\ #,##0.000"/>
    <numFmt numFmtId="176" formatCode="[$-300A]dddd\,\ d\ &quot;de&quot;\ mmmm\ &quot;de&quot;\ yyyy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$-300A]#,##0.00;[$$-300A]\-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8"/>
      <color indexed="30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8"/>
      <name val="Segoe U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8"/>
      <color theme="10"/>
      <name val="Calibri"/>
      <family val="2"/>
    </font>
    <font>
      <sz val="9"/>
      <color theme="1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53" fillId="7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14" fontId="55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14" fontId="54" fillId="0" borderId="0" xfId="0" applyNumberFormat="1" applyFont="1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171" fontId="54" fillId="0" borderId="0" xfId="49" applyFont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170" fontId="54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0" fontId="0" fillId="0" borderId="11" xfId="0" applyBorder="1" applyAlignment="1">
      <alignment wrapTex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wrapText="1"/>
    </xf>
    <xf numFmtId="0" fontId="5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9" fillId="0" borderId="11" xfId="46" applyFont="1" applyFill="1" applyBorder="1" applyAlignment="1">
      <alignment horizontal="left" vertical="center" wrapText="1"/>
    </xf>
    <xf numFmtId="170" fontId="54" fillId="0" borderId="11" xfId="0" applyNumberFormat="1" applyFont="1" applyFill="1" applyBorder="1" applyAlignment="1">
      <alignment horizontal="left" vertical="center" wrapText="1"/>
    </xf>
    <xf numFmtId="0" fontId="59" fillId="0" borderId="11" xfId="46" applyFont="1" applyFill="1" applyBorder="1" applyAlignment="1">
      <alignment horizontal="left" vertical="top" wrapText="1"/>
    </xf>
    <xf numFmtId="170" fontId="54" fillId="0" borderId="11" xfId="0" applyNumberFormat="1" applyFont="1" applyFill="1" applyBorder="1" applyAlignment="1">
      <alignment horizontal="left" vertical="top" wrapText="1"/>
    </xf>
    <xf numFmtId="0" fontId="60" fillId="0" borderId="11" xfId="0" applyFont="1" applyFill="1" applyBorder="1" applyAlignment="1" applyProtection="1">
      <alignment horizontal="center" vertical="center"/>
      <protection locked="0"/>
    </xf>
    <xf numFmtId="170" fontId="54" fillId="0" borderId="11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170" fontId="54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70" fontId="54" fillId="0" borderId="11" xfId="51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 applyProtection="1">
      <alignment vertical="center"/>
      <protection locked="0"/>
    </xf>
    <xf numFmtId="173" fontId="4" fillId="33" borderId="11" xfId="0" applyNumberFormat="1" applyFont="1" applyFill="1" applyBorder="1" applyAlignment="1" applyProtection="1">
      <alignment horizontal="center" vertical="center"/>
      <protection locked="0"/>
    </xf>
    <xf numFmtId="170" fontId="4" fillId="33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167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170" fontId="0" fillId="33" borderId="0" xfId="0" applyNumberFormat="1" applyFill="1" applyAlignment="1">
      <alignment/>
    </xf>
    <xf numFmtId="171" fontId="54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2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171" fontId="56" fillId="0" borderId="0" xfId="49" applyFont="1" applyAlignment="1">
      <alignment horizontal="center" vertical="center"/>
    </xf>
    <xf numFmtId="173" fontId="52" fillId="0" borderId="0" xfId="0" applyNumberFormat="1" applyFont="1" applyAlignment="1">
      <alignment/>
    </xf>
    <xf numFmtId="0" fontId="63" fillId="0" borderId="0" xfId="0" applyFont="1" applyAlignment="1">
      <alignment horizontal="left"/>
    </xf>
    <xf numFmtId="173" fontId="63" fillId="0" borderId="0" xfId="0" applyNumberFormat="1" applyFont="1" applyAlignment="1">
      <alignment/>
    </xf>
    <xf numFmtId="0" fontId="58" fillId="0" borderId="11" xfId="0" applyFont="1" applyFill="1" applyBorder="1" applyAlignment="1" applyProtection="1">
      <alignment horizontal="center" vertical="center" wrapText="1"/>
      <protection locked="0"/>
    </xf>
    <xf numFmtId="173" fontId="58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3" fontId="58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wrapText="1"/>
    </xf>
    <xf numFmtId="14" fontId="54" fillId="0" borderId="11" xfId="0" applyNumberFormat="1" applyFont="1" applyFill="1" applyBorder="1" applyAlignment="1">
      <alignment horizontal="center" vertical="center" wrapText="1"/>
    </xf>
    <xf numFmtId="14" fontId="54" fillId="0" borderId="11" xfId="0" applyNumberFormat="1" applyFont="1" applyFill="1" applyBorder="1" applyAlignment="1">
      <alignment horizontal="center" vertical="top" wrapText="1"/>
    </xf>
    <xf numFmtId="14" fontId="54" fillId="0" borderId="11" xfId="0" applyNumberFormat="1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72-DICIEMBR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 IESSPR"/>
      <sheetName val="PAC inicial"/>
      <sheetName val="PAC reformado"/>
      <sheetName val="PAC ejecutado"/>
      <sheetName val="Descripcion"/>
    </sheetNames>
    <sheetDataSet>
      <sheetData sheetId="1">
        <row r="2">
          <cell r="O2" t="str">
            <v>Arrendamiento de bienes inmuebles</v>
          </cell>
        </row>
        <row r="3">
          <cell r="O3" t="str">
            <v>Catálogo electrónico</v>
          </cell>
        </row>
        <row r="4">
          <cell r="O4" t="str">
            <v>Concurso público</v>
          </cell>
        </row>
        <row r="5">
          <cell r="O5" t="str">
            <v>Contratación directa</v>
          </cell>
        </row>
        <row r="6">
          <cell r="O6" t="str">
            <v>Contratación integral por precio fijo</v>
          </cell>
        </row>
        <row r="7">
          <cell r="O7" t="str">
            <v>Cotización</v>
          </cell>
        </row>
        <row r="8">
          <cell r="O8" t="str">
            <v>Feria inclusiva</v>
          </cell>
        </row>
        <row r="9">
          <cell r="O9" t="str">
            <v>Ínfima cuantía (Planificada)</v>
          </cell>
        </row>
        <row r="10">
          <cell r="O10" t="str">
            <v>Licitación</v>
          </cell>
        </row>
        <row r="11">
          <cell r="O11" t="str">
            <v>Lista corta</v>
          </cell>
        </row>
        <row r="12">
          <cell r="O12" t="str">
            <v>Menor cuantía</v>
          </cell>
        </row>
        <row r="13">
          <cell r="O13" t="str">
            <v>Régimen especial</v>
          </cell>
        </row>
        <row r="14">
          <cell r="O14" t="str">
            <v>Subasta inversa electrónica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PC/informacionProcesoContratacion2.cpe?idSoliCompra=qm-S9v00RTtBHJFuIxb3Fxsbnq9Cak3SDUjPebhbRUc," TargetMode="External" /><Relationship Id="rId2" Type="http://schemas.openxmlformats.org/officeDocument/2006/relationships/hyperlink" Target="https://www.compraspublicas.gob.ec/ProcesoContratacion/compras/PC/informacionProcesoContratacion2.cpe?idSoliCompra=udZ3on1uqINwZ2Y1iut-ZfUCm_wfBWdnChgxo_XHvKU," TargetMode="External" /><Relationship Id="rId3" Type="http://schemas.openxmlformats.org/officeDocument/2006/relationships/hyperlink" Target="https://www.compraspublicas.gob.ec/ProcesoContratacion/compras/PC/informacionProcesoContratacion2.cpe?idSoliCompra=TuMq5zm6VUG7IPp_3d3tb4EADkN8h7dmiWzfGoDTMEQ," TargetMode="External" /><Relationship Id="rId4" Type="http://schemas.openxmlformats.org/officeDocument/2006/relationships/hyperlink" Target="https://www.compraspublicas.gob.ec/ProcesoContratacion/compras/PC/informacionProcesoContratacion2.cpe?idSoliCompra=pUgQNY05veq6T0E33tnPqFuYt05BmaijrKMxb3OqIP0," TargetMode="External" /><Relationship Id="rId5" Type="http://schemas.openxmlformats.org/officeDocument/2006/relationships/hyperlink" Target="https://www.compraspublicas.gob.ec/ProcesoContratacion/compras/PC/informacionProcesoContratacion2.cpe?idSoliCompra=yTKBIOKd9flkO6Qjf4Qn_kR1fsBksa2IsSQrhF2idvw," TargetMode="External" /><Relationship Id="rId6" Type="http://schemas.openxmlformats.org/officeDocument/2006/relationships/hyperlink" Target="https://www.compraspublicas.gob.ec/ProcesoContratacion/compras/PC/informacionProcesoContratacion2.cpe?idSoliCompra=jpERjuvHfrY5RfdOiagMUoycoOlAYMFYOjAL1-C_eWw," TargetMode="External" /><Relationship Id="rId7" Type="http://schemas.openxmlformats.org/officeDocument/2006/relationships/hyperlink" Target="https://www.compraspublicas.gob.ec/ProcesoContratacion/compras/PC/informacionProcesoContratacion2.cpe?idSoliCompra=NSrL4WCZXz-1wEm7XA4WOIhPAFHwI33nNrLVN4SNRPA," TargetMode="External" /><Relationship Id="rId8" Type="http://schemas.openxmlformats.org/officeDocument/2006/relationships/hyperlink" Target="https://www.compraspublicas.gob.ec/ProcesoContratacion/compras/PC/informacionProcesoContratacion2.cpe?idSoliCompra=c6ECOhNvKYODYAXLJ77T2Jv_bsKka0GVRWep0M7D0vY," TargetMode="External" /><Relationship Id="rId9" Type="http://schemas.openxmlformats.org/officeDocument/2006/relationships/hyperlink" Target="https://www.compraspublicas.gob.ec/ProcesoContratacion/compras/PC/informacionProcesoContratacion2.cpe?idSoliCompra=ygnE8dOaJvE5i5H51c-vGXfmVGA64aS1d0dkYr3V16M," TargetMode="External" /><Relationship Id="rId10" Type="http://schemas.openxmlformats.org/officeDocument/2006/relationships/hyperlink" Target="https://www.compraspublicas.gob.ec/ProcesoContratacion/compras/PC/informacionProcesoContratacion2.cpe?idSoliCompra=5b1gTPFWhv6B69iPsUz8tzhKQvZq-AleBJXv1Yau3zM," TargetMode="External" /><Relationship Id="rId11" Type="http://schemas.openxmlformats.org/officeDocument/2006/relationships/hyperlink" Target="https://www.compraspublicas.gob.ec/ProcesoContratacion/compras/PC/informacionProcesoContratacion2.cpe?idSoliCompra=cWNouew7sZCCSzYF-EywKn72SZi7xNC98u335hU34Qc," TargetMode="External" /><Relationship Id="rId12" Type="http://schemas.openxmlformats.org/officeDocument/2006/relationships/hyperlink" Target="https://www.compraspublicas.gob.ec/ProcesoContratacion/compras/PC/informacionProcesoContratacion2.cpe?idSoliCompra=Wso5L-R6zpeIdxGJ9SSwZiY6a9jrgsvNV4qM7JgjDSw," TargetMode="External" /><Relationship Id="rId13" Type="http://schemas.openxmlformats.org/officeDocument/2006/relationships/hyperlink" Target="https://www.compraspublicas.gob.ec/ProcesoContratacion/compras/PC/informacionProcesoContratacion2.cpe?idSoliCompra=fn0yGAvNr1Hfc59P71MY6V7VpESE8kmkQivL6br6MGo," TargetMode="External" /><Relationship Id="rId14" Type="http://schemas.openxmlformats.org/officeDocument/2006/relationships/hyperlink" Target="https://www.compraspublicas.gob.ec/ProcesoContratacion/compras/PC/informacionProcesoContratacion2.cpe?idSoliCompra=KUAVRsCXE6iLRfg6ZYSaFubAPns_I0l178sLiwILN6A," TargetMode="External" /><Relationship Id="rId15" Type="http://schemas.openxmlformats.org/officeDocument/2006/relationships/hyperlink" Target="https://www.compraspublicas.gob.ec/ProcesoContratacion/compras/PC/informacionProcesoContratacion2.cpe?idSoliCompra=_j6U56hN6v1guIyjbJW1uM4gFYRoeBkREv12QGNFmlw," TargetMode="External" /><Relationship Id="rId16" Type="http://schemas.openxmlformats.org/officeDocument/2006/relationships/hyperlink" Target="https://www.compraspublicas.gob.ec/ProcesoContratacion/compras/PC/informacionProcesoContratacion2.cpe?idSoliCompra=Xi5npQUnj75l9qq8amTDMFQq4Kx-OwHRPjVYYHL2HY0," TargetMode="External" /><Relationship Id="rId17" Type="http://schemas.openxmlformats.org/officeDocument/2006/relationships/hyperlink" Target="https://www.compraspublicas.gob.ec/ProcesoContratacion/compras/PC/informacionProcesoContratacion2.cpe?idSoliCompra=vohTFj9fkWuLFQyNng1uGm5rlkeKZYY6wf0YRubapHI," TargetMode="External" /><Relationship Id="rId18" Type="http://schemas.openxmlformats.org/officeDocument/2006/relationships/hyperlink" Target="https://www.compraspublicas.gob.ec/ProcesoContratacion/compras/PC/informacionProcesoContratacion2.cpe?idSoliCompra=tyw_nKVi80AeMtDnDPXAr0xJ0D8zdsC5pkDGuPvNSYw," TargetMode="External" /><Relationship Id="rId19" Type="http://schemas.openxmlformats.org/officeDocument/2006/relationships/hyperlink" Target="https://www.compraspublicas.gob.ec/ProcesoContratacion/compras/PC/informacionProcesoContratacion2.cpe?idSoliCompra=Z5nrsIUNfkOKUJBN7wKtx7KCOVfcACCZ05N5EhKgytQ," TargetMode="External" /><Relationship Id="rId20" Type="http://schemas.openxmlformats.org/officeDocument/2006/relationships/hyperlink" Target="https://www.compraspublicas.gob.ec/ProcesoContratacion/compras/PC/informacionProcesoContratacion2.cpe?idSoliCompra=htqhIXIHNMGBJ0I9nPGrThrMeKzJwpK_3QX4GWESZaM," TargetMode="External" /><Relationship Id="rId21" Type="http://schemas.openxmlformats.org/officeDocument/2006/relationships/hyperlink" Target="https://www.compraspublicas.gob.ec/ProcesoContratacion/compras/PC/informacionProcesoContratacion2.cpe?idSoliCompra=7xCF1kEFuGqdBlDza6s-Omq1TePJmINylXZde5LkMMI," TargetMode="External" /><Relationship Id="rId22" Type="http://schemas.openxmlformats.org/officeDocument/2006/relationships/hyperlink" Target="https://www.compraspublicas.gob.ec/ProcesoContratacion/compras/PC/informacionProcesoContratacion2.cpe?idSoliCompra=AbItxhWqNj73G2ZpzWjqoKoTHtGrW1UuQ5crur2ON54," TargetMode="External" /><Relationship Id="rId23" Type="http://schemas.openxmlformats.org/officeDocument/2006/relationships/hyperlink" Target="https://www.compraspublicas.gob.ec/ProcesoContratacion/compras/PC/informacionProcesoContratacion2.cpe?idSoliCompra=K_RriQRbBCwa_nOuYGxea-frcdYSGz3JfaEeReshDPw," TargetMode="External" /><Relationship Id="rId24" Type="http://schemas.openxmlformats.org/officeDocument/2006/relationships/hyperlink" Target="https://www.compraspublicas.gob.ec/ProcesoContratacion/compras/PC/informacionProcesoContratacion2.cpe?idSoliCompra=_BTKkBIYY0sDuBTEwPhdVx8ltohQHfn65he1sUC195I," TargetMode="External" /><Relationship Id="rId25" Type="http://schemas.openxmlformats.org/officeDocument/2006/relationships/hyperlink" Target="https://www.compraspublicas.gob.ec/ProcesoContratacion/compras/PC/informacionProcesoContratacion2.cpe?idSoliCompra=FBccvOsnUGIj81312V6BKhgCm2UVFMBkaBsGQBnHmlA," TargetMode="External" /><Relationship Id="rId26" Type="http://schemas.openxmlformats.org/officeDocument/2006/relationships/hyperlink" Target="https://www.compraspublicas.gob.ec/ProcesoContratacion/compras/PC/informacionProcesoContratacion2.cpe?idSoliCompra=UYGZJ4SEW_JxQo4mP9URevbZdkIORCLJ5B62BKF-bqk," TargetMode="External" /><Relationship Id="rId27" Type="http://schemas.openxmlformats.org/officeDocument/2006/relationships/hyperlink" Target="https://www.compraspublicas.gob.ec/ProcesoContratacion/compras/PC/informacionProcesoContratacion2.cpe?idSoliCompra=80OleS6NXHGhNSE_EizgG2kgjgA_DgMAt6Z2kAxhuEM," TargetMode="External" /><Relationship Id="rId28" Type="http://schemas.openxmlformats.org/officeDocument/2006/relationships/hyperlink" Target="https://www.compraspublicas.gob.ec/ProcesoContratacion/compras/PC/informacionProcesoContratacion2.cpe?idSoliCompra=UJ19mag68i8LZdGZw5x4gwMY3XlEyXFdBdb0cstavBw," TargetMode="External" /><Relationship Id="rId29" Type="http://schemas.openxmlformats.org/officeDocument/2006/relationships/hyperlink" Target="https://www.compraspublicas.gob.ec/ProcesoContratacion/compras/PC/informacionProcesoContratacion2.cpe?idSoliCompra=I0tjn8AX-1Ic231JPy7RlvqH_Z_NrBNvPspk9IfLQ1M," TargetMode="External" /><Relationship Id="rId30" Type="http://schemas.openxmlformats.org/officeDocument/2006/relationships/hyperlink" Target="https://www.compraspublicas.gob.ec/ProcesoContratacion/compras/PC/informacionProcesoContratacion2.cpe?idSoliCompra=0SwxO9qSvEHpgk26dufn26-E9FRNlnCYscwZBVpn_E4," TargetMode="External" /><Relationship Id="rId31" Type="http://schemas.openxmlformats.org/officeDocument/2006/relationships/hyperlink" Target="https://www.compraspublicas.gob.ec/ProcesoContratacion/compras/PC/informacionProcesoContratacion2.cpe?idSoliCompra=wK4344rqgOoqae3XTBJaAwQP02_ivvOtqtZp9XuDw9g," TargetMode="External" /><Relationship Id="rId32" Type="http://schemas.openxmlformats.org/officeDocument/2006/relationships/hyperlink" Target="https://www.compraspublicas.gob.ec/ProcesoContratacion/compras/PC/informacionProcesoContratacion2.cpe?idSoliCompra=jIUtibIBWHcmxLnj2TeWH1-vAd8eMuG_XqYZw6zrvcg," TargetMode="External" /><Relationship Id="rId33" Type="http://schemas.openxmlformats.org/officeDocument/2006/relationships/hyperlink" Target="https://www.compraspublicas.gob.ec/ProcesoContratacion/compras/PC/informacionProcesoContratacion2.cpe?idSoliCompra=zWmrraj8dsNxikOGX9mXh9q_y0PB8jsnL0FTRl-5Idc," TargetMode="External" /><Relationship Id="rId34" Type="http://schemas.openxmlformats.org/officeDocument/2006/relationships/hyperlink" Target="https://www.compraspublicas.gob.ec/ProcesoContratacion/compras/PC/informacionProcesoContratacion2.cpe?idSoliCompra=BdwMfU-GT8XTTm1cKKihQ81GAjknyzYDqrH0kjCr-yk," TargetMode="External" /><Relationship Id="rId35" Type="http://schemas.openxmlformats.org/officeDocument/2006/relationships/hyperlink" Target="https://www.compraspublicas.gob.ec/ProcesoContratacion/compras/PC/informacionProcesoContratacion2.cpe?idSoliCompra=i-PRSBZnm2e9nvD5LGW2pMq0C6f2mGmsjVrgM4htHSM," TargetMode="External" /><Relationship Id="rId36" Type="http://schemas.openxmlformats.org/officeDocument/2006/relationships/hyperlink" Target="https://www.compraspublicas.gob.ec/ProcesoContratacion/compras/PC/informacionProcesoContratacion2.cpe?idSoliCompra=NZ5M6eKNTZWsHPH22WbPAZKW42WzPhFWLmY7ByyMlaI," TargetMode="External" /><Relationship Id="rId37" Type="http://schemas.openxmlformats.org/officeDocument/2006/relationships/hyperlink" Target="https://www.compraspublicas.gob.ec/ProcesoContratacion/compras/PC/informacionProcesoContratacion2.cpe?idSoliCompra=stbrsb4mhPzwd4RRN0WtB8QMQsC2jtEeKfcwbZ8DNiQ," TargetMode="External" /><Relationship Id="rId38" Type="http://schemas.openxmlformats.org/officeDocument/2006/relationships/hyperlink" Target="https://www.compraspublicas.gob.ec/ProcesoContratacion/compras/PC/informacionProcesoContratacion2.cpe?idSoliCompra=QxhIPOKo7_fFYaows40-vLzAcr8VgmLWt8D6GGU5lEw," TargetMode="External" /><Relationship Id="rId39" Type="http://schemas.openxmlformats.org/officeDocument/2006/relationships/hyperlink" Target="https://www.compraspublicas.gob.ec/ProcesoContratacion/compras/PC/informacionProcesoContratacion2.cpe?idSoliCompra=C912TiqeYXjfO_LiSXtd9jUJlvh8c5VZ6fiVLGcWaQM," TargetMode="External" /><Relationship Id="rId40" Type="http://schemas.openxmlformats.org/officeDocument/2006/relationships/hyperlink" Target="https://www.compraspublicas.gob.ec/ProcesoContratacion/compras/PC/informacionProcesoContratacion2.cpe?idSoliCompra=lZMLnk_yVRMQqyIX5b9stJbxN1XvOejJh8uxk9iDBOA," TargetMode="External" /><Relationship Id="rId41" Type="http://schemas.openxmlformats.org/officeDocument/2006/relationships/comments" Target="../comments1.xml" /><Relationship Id="rId42" Type="http://schemas.openxmlformats.org/officeDocument/2006/relationships/vmlDrawing" Target="../drawings/vmlDrawing1.vml" /><Relationship Id="rId4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144"/>
  <sheetViews>
    <sheetView zoomScale="110" zoomScaleNormal="110" zoomScalePageLayoutView="0" workbookViewId="0" topLeftCell="A1">
      <selection activeCell="C5" sqref="C5"/>
    </sheetView>
  </sheetViews>
  <sheetFormatPr defaultColWidth="11.57421875" defaultRowHeight="19.5" customHeight="1"/>
  <cols>
    <col min="1" max="1" width="11.57421875" style="3" customWidth="1"/>
    <col min="2" max="2" width="20.57421875" style="8" customWidth="1"/>
    <col min="3" max="3" width="21.7109375" style="8" bestFit="1" customWidth="1"/>
    <col min="4" max="4" width="19.00390625" style="8" bestFit="1" customWidth="1"/>
    <col min="5" max="5" width="18.00390625" style="9" customWidth="1"/>
    <col min="6" max="6" width="14.7109375" style="12" customWidth="1"/>
    <col min="7" max="7" width="14.7109375" style="8" customWidth="1"/>
    <col min="8" max="16384" width="11.57421875" style="3" customWidth="1"/>
  </cols>
  <sheetData>
    <row r="1" spans="2:7" ht="19.5" customHeight="1">
      <c r="B1" s="45" t="s">
        <v>19</v>
      </c>
      <c r="C1" s="45"/>
      <c r="D1" s="45"/>
      <c r="E1" s="45"/>
      <c r="F1" s="45"/>
      <c r="G1" s="45"/>
    </row>
    <row r="2" ht="19.5" customHeight="1">
      <c r="F2" s="8"/>
    </row>
    <row r="3" spans="2:7" s="4" customFormat="1" ht="30" customHeight="1">
      <c r="B3" s="5" t="s">
        <v>23</v>
      </c>
      <c r="C3" s="5" t="s">
        <v>21</v>
      </c>
      <c r="D3" s="5" t="s">
        <v>17</v>
      </c>
      <c r="E3" s="7" t="s">
        <v>18</v>
      </c>
      <c r="F3" s="5" t="s">
        <v>20</v>
      </c>
      <c r="G3" s="5" t="s">
        <v>22</v>
      </c>
    </row>
    <row r="4" spans="2:7" ht="30" customHeight="1">
      <c r="B4" s="10" t="s">
        <v>49</v>
      </c>
      <c r="C4" s="11" t="s">
        <v>54</v>
      </c>
      <c r="D4" s="27" t="s">
        <v>47</v>
      </c>
      <c r="E4" s="61">
        <v>44645.541666666664</v>
      </c>
      <c r="F4" s="28">
        <v>208105.38</v>
      </c>
      <c r="G4" s="11" t="s">
        <v>51</v>
      </c>
    </row>
    <row r="5" spans="2:7" ht="30" customHeight="1">
      <c r="B5" s="10" t="s">
        <v>49</v>
      </c>
      <c r="C5" s="11" t="s">
        <v>54</v>
      </c>
      <c r="D5" s="27" t="s">
        <v>48</v>
      </c>
      <c r="E5" s="61">
        <v>44645.541666666664</v>
      </c>
      <c r="F5" s="28">
        <v>185138.28</v>
      </c>
      <c r="G5" s="11" t="s">
        <v>51</v>
      </c>
    </row>
    <row r="6" spans="2:7" ht="30" customHeight="1">
      <c r="B6" s="10" t="s">
        <v>49</v>
      </c>
      <c r="C6" s="11" t="s">
        <v>54</v>
      </c>
      <c r="D6" s="27" t="s">
        <v>31</v>
      </c>
      <c r="E6" s="61">
        <v>44656.833333333336</v>
      </c>
      <c r="F6" s="28">
        <v>150809</v>
      </c>
      <c r="G6" s="11" t="s">
        <v>50</v>
      </c>
    </row>
    <row r="7" spans="2:7" ht="30" customHeight="1">
      <c r="B7" s="10" t="s">
        <v>49</v>
      </c>
      <c r="C7" s="11" t="s">
        <v>54</v>
      </c>
      <c r="D7" s="27" t="s">
        <v>32</v>
      </c>
      <c r="E7" s="61">
        <v>44657.791666666664</v>
      </c>
      <c r="F7" s="28">
        <v>140899.34</v>
      </c>
      <c r="G7" s="11" t="s">
        <v>51</v>
      </c>
    </row>
    <row r="8" spans="2:7" ht="30" customHeight="1">
      <c r="B8" s="10" t="s">
        <v>49</v>
      </c>
      <c r="C8" s="11" t="s">
        <v>54</v>
      </c>
      <c r="D8" s="27" t="s">
        <v>33</v>
      </c>
      <c r="E8" s="61">
        <v>44658.833333333336</v>
      </c>
      <c r="F8" s="28">
        <v>117587.86</v>
      </c>
      <c r="G8" s="11" t="s">
        <v>52</v>
      </c>
    </row>
    <row r="9" spans="2:7" ht="30" customHeight="1">
      <c r="B9" s="10" t="s">
        <v>49</v>
      </c>
      <c r="C9" s="11" t="s">
        <v>54</v>
      </c>
      <c r="D9" s="27" t="s">
        <v>34</v>
      </c>
      <c r="E9" s="61">
        <v>44662.791666666664</v>
      </c>
      <c r="F9" s="28">
        <v>152649.28</v>
      </c>
      <c r="G9" s="11" t="s">
        <v>51</v>
      </c>
    </row>
    <row r="10" spans="2:7" ht="30" customHeight="1">
      <c r="B10" s="10" t="s">
        <v>49</v>
      </c>
      <c r="C10" s="11" t="s">
        <v>54</v>
      </c>
      <c r="D10" s="27" t="s">
        <v>35</v>
      </c>
      <c r="E10" s="61">
        <v>44662.833333333336</v>
      </c>
      <c r="F10" s="28">
        <v>39132.32</v>
      </c>
      <c r="G10" s="11" t="s">
        <v>53</v>
      </c>
    </row>
    <row r="11" spans="2:7" ht="30" customHeight="1">
      <c r="B11" s="10" t="s">
        <v>49</v>
      </c>
      <c r="C11" s="11" t="s">
        <v>54</v>
      </c>
      <c r="D11" s="27" t="s">
        <v>36</v>
      </c>
      <c r="E11" s="61">
        <v>44680.541666666664</v>
      </c>
      <c r="F11" s="28">
        <v>46000</v>
      </c>
      <c r="G11" s="11" t="s">
        <v>50</v>
      </c>
    </row>
    <row r="12" spans="2:7" ht="30" customHeight="1">
      <c r="B12" s="10" t="s">
        <v>49</v>
      </c>
      <c r="C12" s="11" t="s">
        <v>54</v>
      </c>
      <c r="D12" s="27" t="s">
        <v>37</v>
      </c>
      <c r="E12" s="61">
        <v>44678.583333333336</v>
      </c>
      <c r="F12" s="28">
        <v>21865.2</v>
      </c>
      <c r="G12" s="11" t="s">
        <v>51</v>
      </c>
    </row>
    <row r="13" spans="2:7" ht="30" customHeight="1">
      <c r="B13" s="10" t="s">
        <v>49</v>
      </c>
      <c r="C13" s="11" t="s">
        <v>54</v>
      </c>
      <c r="D13" s="27" t="s">
        <v>38</v>
      </c>
      <c r="E13" s="61">
        <v>44679.708333333336</v>
      </c>
      <c r="F13" s="28">
        <v>7510</v>
      </c>
      <c r="G13" s="11" t="s">
        <v>50</v>
      </c>
    </row>
    <row r="14" spans="2:7" ht="30" customHeight="1">
      <c r="B14" s="10" t="s">
        <v>49</v>
      </c>
      <c r="C14" s="11" t="s">
        <v>54</v>
      </c>
      <c r="D14" s="27" t="s">
        <v>39</v>
      </c>
      <c r="E14" s="61">
        <v>44680.541666666664</v>
      </c>
      <c r="F14" s="28">
        <v>66585.29</v>
      </c>
      <c r="G14" s="11" t="s">
        <v>51</v>
      </c>
    </row>
    <row r="15" spans="2:7" ht="30" customHeight="1">
      <c r="B15" s="10" t="s">
        <v>49</v>
      </c>
      <c r="C15" s="11" t="s">
        <v>54</v>
      </c>
      <c r="D15" s="27" t="s">
        <v>40</v>
      </c>
      <c r="E15" s="61">
        <v>44680.541666666664</v>
      </c>
      <c r="F15" s="28">
        <v>6674</v>
      </c>
      <c r="G15" s="11" t="s">
        <v>51</v>
      </c>
    </row>
    <row r="16" spans="2:7" ht="30" customHeight="1">
      <c r="B16" s="10" t="s">
        <v>49</v>
      </c>
      <c r="C16" s="11" t="s">
        <v>54</v>
      </c>
      <c r="D16" s="27" t="s">
        <v>41</v>
      </c>
      <c r="E16" s="61">
        <v>44680.541666666664</v>
      </c>
      <c r="F16" s="28">
        <v>10832.4</v>
      </c>
      <c r="G16" s="11" t="s">
        <v>50</v>
      </c>
    </row>
    <row r="17" spans="2:7" ht="30" customHeight="1">
      <c r="B17" s="10" t="s">
        <v>49</v>
      </c>
      <c r="C17" s="11" t="s">
        <v>54</v>
      </c>
      <c r="D17" s="27" t="s">
        <v>42</v>
      </c>
      <c r="E17" s="61">
        <v>44680.541666666664</v>
      </c>
      <c r="F17" s="28">
        <v>8736</v>
      </c>
      <c r="G17" s="11" t="s">
        <v>51</v>
      </c>
    </row>
    <row r="18" spans="2:7" ht="30" customHeight="1">
      <c r="B18" s="10" t="s">
        <v>49</v>
      </c>
      <c r="C18" s="11" t="s">
        <v>54</v>
      </c>
      <c r="D18" s="27" t="s">
        <v>43</v>
      </c>
      <c r="E18" s="61">
        <v>44679.729166666664</v>
      </c>
      <c r="F18" s="28">
        <v>45298.92</v>
      </c>
      <c r="G18" s="11" t="s">
        <v>51</v>
      </c>
    </row>
    <row r="19" spans="2:7" ht="30" customHeight="1">
      <c r="B19" s="10" t="s">
        <v>49</v>
      </c>
      <c r="C19" s="11" t="s">
        <v>54</v>
      </c>
      <c r="D19" s="27" t="s">
        <v>44</v>
      </c>
      <c r="E19" s="61">
        <v>44734.708333333336</v>
      </c>
      <c r="F19" s="28">
        <v>38609.55</v>
      </c>
      <c r="G19" s="11" t="s">
        <v>51</v>
      </c>
    </row>
    <row r="20" spans="2:7" ht="30" customHeight="1">
      <c r="B20" s="10" t="s">
        <v>49</v>
      </c>
      <c r="C20" s="11" t="s">
        <v>54</v>
      </c>
      <c r="D20" s="27" t="s">
        <v>45</v>
      </c>
      <c r="E20" s="61">
        <v>44735.708333333336</v>
      </c>
      <c r="F20" s="28">
        <v>24826.05</v>
      </c>
      <c r="G20" s="11" t="s">
        <v>51</v>
      </c>
    </row>
    <row r="21" spans="2:7" ht="30" customHeight="1">
      <c r="B21" s="10" t="s">
        <v>49</v>
      </c>
      <c r="C21" s="11" t="s">
        <v>54</v>
      </c>
      <c r="D21" s="27" t="s">
        <v>46</v>
      </c>
      <c r="E21" s="61">
        <v>44735.583333333336</v>
      </c>
      <c r="F21" s="28">
        <v>66775.25</v>
      </c>
      <c r="G21" s="11" t="s">
        <v>51</v>
      </c>
    </row>
    <row r="22" spans="2:7" ht="30" customHeight="1">
      <c r="B22" s="10" t="s">
        <v>49</v>
      </c>
      <c r="C22" s="11" t="s">
        <v>54</v>
      </c>
      <c r="D22" s="27" t="s">
        <v>57</v>
      </c>
      <c r="E22" s="61">
        <v>44743.541666666664</v>
      </c>
      <c r="F22" s="28">
        <v>133853.25</v>
      </c>
      <c r="G22" s="11" t="s">
        <v>51</v>
      </c>
    </row>
    <row r="23" spans="2:7" ht="30" customHeight="1">
      <c r="B23" s="10" t="s">
        <v>49</v>
      </c>
      <c r="C23" s="11" t="s">
        <v>54</v>
      </c>
      <c r="D23" s="27" t="s">
        <v>58</v>
      </c>
      <c r="E23" s="61">
        <v>44743.541666666664</v>
      </c>
      <c r="F23" s="28">
        <v>136280.58</v>
      </c>
      <c r="G23" s="11" t="s">
        <v>50</v>
      </c>
    </row>
    <row r="24" spans="2:7" ht="30" customHeight="1">
      <c r="B24" s="10" t="s">
        <v>49</v>
      </c>
      <c r="C24" s="11" t="s">
        <v>54</v>
      </c>
      <c r="D24" s="27" t="s">
        <v>59</v>
      </c>
      <c r="E24" s="61">
        <v>44748.760416666664</v>
      </c>
      <c r="F24" s="28">
        <v>237263.52</v>
      </c>
      <c r="G24" s="11" t="s">
        <v>51</v>
      </c>
    </row>
    <row r="25" spans="2:7" ht="30" customHeight="1">
      <c r="B25" s="10" t="s">
        <v>49</v>
      </c>
      <c r="C25" s="11" t="s">
        <v>54</v>
      </c>
      <c r="D25" s="27" t="s">
        <v>60</v>
      </c>
      <c r="E25" s="61">
        <v>44769.708333333336</v>
      </c>
      <c r="F25" s="28">
        <v>55232.93</v>
      </c>
      <c r="G25" s="11" t="s">
        <v>51</v>
      </c>
    </row>
    <row r="26" spans="2:7" ht="30" customHeight="1">
      <c r="B26" s="10" t="s">
        <v>49</v>
      </c>
      <c r="C26" s="11" t="s">
        <v>54</v>
      </c>
      <c r="D26" s="27" t="s">
        <v>61</v>
      </c>
      <c r="E26" s="61">
        <v>44769.708333333336</v>
      </c>
      <c r="F26" s="28">
        <v>20100</v>
      </c>
      <c r="G26" s="11" t="s">
        <v>52</v>
      </c>
    </row>
    <row r="27" spans="2:7" ht="30" customHeight="1">
      <c r="B27" s="10" t="s">
        <v>49</v>
      </c>
      <c r="C27" s="11" t="s">
        <v>54</v>
      </c>
      <c r="D27" s="27" t="s">
        <v>62</v>
      </c>
      <c r="E27" s="61">
        <v>44782.833333333336</v>
      </c>
      <c r="F27" s="28">
        <v>293311.36</v>
      </c>
      <c r="G27" s="11" t="s">
        <v>50</v>
      </c>
    </row>
    <row r="28" spans="2:7" ht="30" customHeight="1">
      <c r="B28" s="10" t="s">
        <v>49</v>
      </c>
      <c r="C28" s="11" t="s">
        <v>54</v>
      </c>
      <c r="D28" s="27" t="s">
        <v>63</v>
      </c>
      <c r="E28" s="61">
        <v>44783.833333333336</v>
      </c>
      <c r="F28" s="28">
        <v>94484.16</v>
      </c>
      <c r="G28" s="11" t="s">
        <v>51</v>
      </c>
    </row>
    <row r="29" spans="2:7" ht="30" customHeight="1">
      <c r="B29" s="10" t="s">
        <v>49</v>
      </c>
      <c r="C29" s="11" t="s">
        <v>54</v>
      </c>
      <c r="D29" s="27" t="s">
        <v>64</v>
      </c>
      <c r="E29" s="61">
        <v>44823.708333333336</v>
      </c>
      <c r="F29" s="28">
        <v>77090.3</v>
      </c>
      <c r="G29" s="11" t="s">
        <v>51</v>
      </c>
    </row>
    <row r="30" spans="2:7" ht="30" customHeight="1">
      <c r="B30" s="10" t="s">
        <v>49</v>
      </c>
      <c r="C30" s="11" t="s">
        <v>54</v>
      </c>
      <c r="D30" s="27" t="s">
        <v>55</v>
      </c>
      <c r="E30" s="61">
        <v>44839.833333333336</v>
      </c>
      <c r="F30" s="28">
        <v>7000</v>
      </c>
      <c r="G30" s="11" t="s">
        <v>51</v>
      </c>
    </row>
    <row r="31" spans="2:7" ht="30" customHeight="1">
      <c r="B31" s="10" t="s">
        <v>49</v>
      </c>
      <c r="C31" s="11" t="s">
        <v>54</v>
      </c>
      <c r="D31" s="27" t="s">
        <v>56</v>
      </c>
      <c r="E31" s="61">
        <v>44882.708333333336</v>
      </c>
      <c r="F31" s="28">
        <v>23472.06</v>
      </c>
      <c r="G31" s="11" t="s">
        <v>51</v>
      </c>
    </row>
    <row r="32" spans="2:7" ht="30" customHeight="1">
      <c r="B32" s="10" t="s">
        <v>49</v>
      </c>
      <c r="C32" s="11" t="s">
        <v>54</v>
      </c>
      <c r="D32" s="27" t="s">
        <v>65</v>
      </c>
      <c r="E32" s="61">
        <v>44770.729166666664</v>
      </c>
      <c r="F32" s="28">
        <v>45804.96</v>
      </c>
      <c r="G32" s="11" t="s">
        <v>51</v>
      </c>
    </row>
    <row r="33" spans="2:7" ht="30" customHeight="1">
      <c r="B33" s="10" t="s">
        <v>49</v>
      </c>
      <c r="C33" s="11" t="s">
        <v>54</v>
      </c>
      <c r="D33" s="27" t="s">
        <v>66</v>
      </c>
      <c r="E33" s="61">
        <v>44782.833333333336</v>
      </c>
      <c r="F33" s="28">
        <v>162817.78</v>
      </c>
      <c r="G33" s="11" t="s">
        <v>51</v>
      </c>
    </row>
    <row r="34" spans="2:7" ht="30" customHeight="1">
      <c r="B34" s="10" t="s">
        <v>49</v>
      </c>
      <c r="C34" s="11" t="s">
        <v>54</v>
      </c>
      <c r="D34" s="27" t="s">
        <v>67</v>
      </c>
      <c r="E34" s="61">
        <v>44783.833333333336</v>
      </c>
      <c r="F34" s="28">
        <v>268300.33</v>
      </c>
      <c r="G34" s="11" t="s">
        <v>51</v>
      </c>
    </row>
    <row r="35" spans="2:7" ht="30" customHeight="1">
      <c r="B35" s="10" t="s">
        <v>49</v>
      </c>
      <c r="C35" s="11" t="s">
        <v>54</v>
      </c>
      <c r="D35" s="27" t="s">
        <v>68</v>
      </c>
      <c r="E35" s="61">
        <v>44784.541666666664</v>
      </c>
      <c r="F35" s="28">
        <v>120887.84</v>
      </c>
      <c r="G35" s="11" t="s">
        <v>51</v>
      </c>
    </row>
    <row r="36" spans="2:7" ht="30" customHeight="1">
      <c r="B36" s="10" t="s">
        <v>49</v>
      </c>
      <c r="C36" s="11" t="s">
        <v>54</v>
      </c>
      <c r="D36" s="27" t="s">
        <v>69</v>
      </c>
      <c r="E36" s="61">
        <v>44797.791666666664</v>
      </c>
      <c r="F36" s="28">
        <v>100444.95</v>
      </c>
      <c r="G36" s="11" t="s">
        <v>51</v>
      </c>
    </row>
    <row r="37" spans="2:7" ht="30" customHeight="1">
      <c r="B37" s="10" t="s">
        <v>49</v>
      </c>
      <c r="C37" s="11" t="s">
        <v>54</v>
      </c>
      <c r="D37" s="27" t="s">
        <v>70</v>
      </c>
      <c r="E37" s="61">
        <v>44798.708333333336</v>
      </c>
      <c r="F37" s="28">
        <v>17159.44</v>
      </c>
      <c r="G37" s="11" t="s">
        <v>51</v>
      </c>
    </row>
    <row r="38" spans="2:7" ht="30" customHeight="1">
      <c r="B38" s="10" t="s">
        <v>49</v>
      </c>
      <c r="C38" s="11" t="s">
        <v>54</v>
      </c>
      <c r="D38" s="27" t="s">
        <v>71</v>
      </c>
      <c r="E38" s="61">
        <v>44799.541666666664</v>
      </c>
      <c r="F38" s="28">
        <v>118561.05</v>
      </c>
      <c r="G38" s="11" t="s">
        <v>51</v>
      </c>
    </row>
    <row r="39" spans="2:7" ht="25.5" customHeight="1">
      <c r="B39" s="10" t="s">
        <v>49</v>
      </c>
      <c r="C39" s="13" t="s">
        <v>77</v>
      </c>
      <c r="D39" s="29" t="s">
        <v>72</v>
      </c>
      <c r="E39" s="62">
        <v>44678.708333333336</v>
      </c>
      <c r="F39" s="30">
        <v>19532.64</v>
      </c>
      <c r="G39" s="64" t="s">
        <v>51</v>
      </c>
    </row>
    <row r="40" spans="2:7" ht="22.5" customHeight="1">
      <c r="B40" s="10" t="s">
        <v>49</v>
      </c>
      <c r="C40" s="13" t="s">
        <v>77</v>
      </c>
      <c r="D40" s="29" t="s">
        <v>73</v>
      </c>
      <c r="E40" s="62">
        <v>44673.541666666664</v>
      </c>
      <c r="F40" s="30">
        <v>22092</v>
      </c>
      <c r="G40" s="64" t="s">
        <v>51</v>
      </c>
    </row>
    <row r="41" spans="2:7" ht="19.5" customHeight="1">
      <c r="B41" s="10" t="s">
        <v>49</v>
      </c>
      <c r="C41" s="13" t="s">
        <v>77</v>
      </c>
      <c r="D41" s="29" t="s">
        <v>74</v>
      </c>
      <c r="E41" s="62">
        <v>44657.729166666664</v>
      </c>
      <c r="F41" s="30">
        <v>21525</v>
      </c>
      <c r="G41" s="64" t="s">
        <v>50</v>
      </c>
    </row>
    <row r="42" spans="2:7" ht="19.5" customHeight="1">
      <c r="B42" s="10" t="s">
        <v>49</v>
      </c>
      <c r="C42" s="13" t="s">
        <v>77</v>
      </c>
      <c r="D42" s="29" t="s">
        <v>75</v>
      </c>
      <c r="E42" s="62">
        <v>44657.708333333336</v>
      </c>
      <c r="F42" s="30">
        <v>4140</v>
      </c>
      <c r="G42" s="64" t="s">
        <v>50</v>
      </c>
    </row>
    <row r="43" spans="2:7" ht="19.5" customHeight="1">
      <c r="B43" s="10" t="s">
        <v>49</v>
      </c>
      <c r="C43" s="13" t="s">
        <v>77</v>
      </c>
      <c r="D43" s="29" t="s">
        <v>76</v>
      </c>
      <c r="E43" s="62">
        <v>44652.541666666664</v>
      </c>
      <c r="F43" s="30">
        <v>76789.62</v>
      </c>
      <c r="G43" s="64" t="s">
        <v>51</v>
      </c>
    </row>
    <row r="44" spans="2:7" ht="19.5" customHeight="1">
      <c r="B44" s="10" t="s">
        <v>49</v>
      </c>
      <c r="C44" s="13" t="s">
        <v>77</v>
      </c>
      <c r="D44" s="29" t="s">
        <v>223</v>
      </c>
      <c r="E44" s="62">
        <v>44782</v>
      </c>
      <c r="F44" s="30">
        <v>24010.08</v>
      </c>
      <c r="G44" s="64" t="s">
        <v>51</v>
      </c>
    </row>
    <row r="45" spans="2:7" ht="19.5" customHeight="1">
      <c r="B45" s="10" t="s">
        <v>49</v>
      </c>
      <c r="C45" s="13" t="s">
        <v>77</v>
      </c>
      <c r="D45" s="29" t="s">
        <v>224</v>
      </c>
      <c r="E45" s="62">
        <v>44819</v>
      </c>
      <c r="F45" s="30">
        <v>225329.39</v>
      </c>
      <c r="G45" s="64" t="s">
        <v>51</v>
      </c>
    </row>
    <row r="46" spans="2:7" ht="19.5" customHeight="1">
      <c r="B46" s="10" t="s">
        <v>49</v>
      </c>
      <c r="C46" s="13" t="s">
        <v>88</v>
      </c>
      <c r="D46" s="31" t="s">
        <v>225</v>
      </c>
      <c r="E46" s="62">
        <v>44650</v>
      </c>
      <c r="F46" s="30">
        <v>8901</v>
      </c>
      <c r="G46" s="13" t="s">
        <v>145</v>
      </c>
    </row>
    <row r="47" spans="2:7" ht="19.5" customHeight="1">
      <c r="B47" s="10" t="s">
        <v>49</v>
      </c>
      <c r="C47" s="13" t="s">
        <v>88</v>
      </c>
      <c r="D47" s="31" t="s">
        <v>226</v>
      </c>
      <c r="E47" s="62">
        <v>44650</v>
      </c>
      <c r="F47" s="32">
        <v>5431.2</v>
      </c>
      <c r="G47" s="13" t="s">
        <v>145</v>
      </c>
    </row>
    <row r="48" spans="2:7" ht="19.5" customHeight="1">
      <c r="B48" s="10" t="s">
        <v>49</v>
      </c>
      <c r="C48" s="13" t="s">
        <v>88</v>
      </c>
      <c r="D48" s="31" t="s">
        <v>227</v>
      </c>
      <c r="E48" s="62">
        <v>44650</v>
      </c>
      <c r="F48" s="32">
        <v>619.5</v>
      </c>
      <c r="G48" s="13" t="s">
        <v>145</v>
      </c>
    </row>
    <row r="49" spans="2:7" ht="19.5" customHeight="1">
      <c r="B49" s="10" t="s">
        <v>49</v>
      </c>
      <c r="C49" s="13" t="s">
        <v>88</v>
      </c>
      <c r="D49" s="31" t="s">
        <v>228</v>
      </c>
      <c r="E49" s="62">
        <v>44650</v>
      </c>
      <c r="F49" s="32">
        <v>132</v>
      </c>
      <c r="G49" s="13" t="s">
        <v>145</v>
      </c>
    </row>
    <row r="50" spans="2:7" ht="19.5" customHeight="1">
      <c r="B50" s="10" t="s">
        <v>49</v>
      </c>
      <c r="C50" s="13" t="s">
        <v>88</v>
      </c>
      <c r="D50" s="31" t="s">
        <v>229</v>
      </c>
      <c r="E50" s="62">
        <v>44650</v>
      </c>
      <c r="F50" s="32">
        <v>2620.8</v>
      </c>
      <c r="G50" s="13" t="s">
        <v>145</v>
      </c>
    </row>
    <row r="51" spans="2:7" ht="19.5" customHeight="1">
      <c r="B51" s="10" t="s">
        <v>49</v>
      </c>
      <c r="C51" s="13" t="s">
        <v>88</v>
      </c>
      <c r="D51" s="31" t="s">
        <v>230</v>
      </c>
      <c r="E51" s="62">
        <v>44650</v>
      </c>
      <c r="F51" s="32">
        <v>153</v>
      </c>
      <c r="G51" s="13" t="s">
        <v>145</v>
      </c>
    </row>
    <row r="52" spans="2:7" ht="19.5" customHeight="1">
      <c r="B52" s="10" t="s">
        <v>49</v>
      </c>
      <c r="C52" s="13" t="s">
        <v>88</v>
      </c>
      <c r="D52" s="31" t="s">
        <v>231</v>
      </c>
      <c r="E52" s="62">
        <v>44650</v>
      </c>
      <c r="F52" s="32">
        <v>125.8</v>
      </c>
      <c r="G52" s="13" t="s">
        <v>145</v>
      </c>
    </row>
    <row r="53" spans="2:7" ht="19.5" customHeight="1">
      <c r="B53" s="10" t="s">
        <v>49</v>
      </c>
      <c r="C53" s="13" t="s">
        <v>88</v>
      </c>
      <c r="D53" s="31" t="s">
        <v>232</v>
      </c>
      <c r="E53" s="62">
        <v>44650</v>
      </c>
      <c r="F53" s="32">
        <v>333.69</v>
      </c>
      <c r="G53" s="13" t="s">
        <v>145</v>
      </c>
    </row>
    <row r="54" spans="2:7" ht="19.5" customHeight="1">
      <c r="B54" s="10" t="s">
        <v>49</v>
      </c>
      <c r="C54" s="13" t="s">
        <v>88</v>
      </c>
      <c r="D54" s="31" t="s">
        <v>233</v>
      </c>
      <c r="E54" s="62">
        <v>44650</v>
      </c>
      <c r="F54" s="32">
        <v>49.8</v>
      </c>
      <c r="G54" s="13" t="s">
        <v>145</v>
      </c>
    </row>
    <row r="55" spans="2:7" ht="19.5" customHeight="1">
      <c r="B55" s="10" t="s">
        <v>49</v>
      </c>
      <c r="C55" s="13" t="s">
        <v>88</v>
      </c>
      <c r="D55" s="31" t="s">
        <v>234</v>
      </c>
      <c r="E55" s="62">
        <v>44650</v>
      </c>
      <c r="F55" s="32">
        <v>2957.4</v>
      </c>
      <c r="G55" s="13" t="s">
        <v>145</v>
      </c>
    </row>
    <row r="56" spans="2:7" ht="19.5" customHeight="1">
      <c r="B56" s="10" t="s">
        <v>49</v>
      </c>
      <c r="C56" s="13" t="s">
        <v>88</v>
      </c>
      <c r="D56" s="31" t="s">
        <v>235</v>
      </c>
      <c r="E56" s="62">
        <v>44650</v>
      </c>
      <c r="F56" s="32">
        <v>902</v>
      </c>
      <c r="G56" s="13" t="s">
        <v>145</v>
      </c>
    </row>
    <row r="57" spans="2:7" ht="19.5" customHeight="1">
      <c r="B57" s="10" t="s">
        <v>49</v>
      </c>
      <c r="C57" s="13" t="s">
        <v>88</v>
      </c>
      <c r="D57" s="31" t="s">
        <v>236</v>
      </c>
      <c r="E57" s="62">
        <v>44650</v>
      </c>
      <c r="F57" s="32">
        <v>608.481</v>
      </c>
      <c r="G57" s="13" t="s">
        <v>145</v>
      </c>
    </row>
    <row r="58" spans="2:7" ht="19.5" customHeight="1">
      <c r="B58" s="10" t="s">
        <v>49</v>
      </c>
      <c r="C58" s="13" t="s">
        <v>88</v>
      </c>
      <c r="D58" s="31" t="s">
        <v>237</v>
      </c>
      <c r="E58" s="62">
        <v>44650</v>
      </c>
      <c r="F58" s="32">
        <v>9460.34</v>
      </c>
      <c r="G58" s="13" t="s">
        <v>145</v>
      </c>
    </row>
    <row r="59" spans="2:7" ht="19.5" customHeight="1">
      <c r="B59" s="10" t="s">
        <v>49</v>
      </c>
      <c r="C59" s="13" t="s">
        <v>88</v>
      </c>
      <c r="D59" s="31" t="s">
        <v>238</v>
      </c>
      <c r="E59" s="62">
        <v>44650</v>
      </c>
      <c r="F59" s="32">
        <v>98.727</v>
      </c>
      <c r="G59" s="13" t="s">
        <v>145</v>
      </c>
    </row>
    <row r="60" spans="2:7" ht="19.5" customHeight="1">
      <c r="B60" s="10" t="s">
        <v>49</v>
      </c>
      <c r="C60" s="13" t="s">
        <v>88</v>
      </c>
      <c r="D60" s="31" t="s">
        <v>239</v>
      </c>
      <c r="E60" s="62">
        <v>44650</v>
      </c>
      <c r="F60" s="32">
        <v>3643.2</v>
      </c>
      <c r="G60" s="13" t="s">
        <v>145</v>
      </c>
    </row>
    <row r="61" spans="2:7" ht="19.5" customHeight="1">
      <c r="B61" s="10" t="s">
        <v>49</v>
      </c>
      <c r="C61" s="13" t="s">
        <v>88</v>
      </c>
      <c r="D61" s="31" t="s">
        <v>240</v>
      </c>
      <c r="E61" s="62">
        <v>44650</v>
      </c>
      <c r="F61" s="32">
        <v>1230.921024</v>
      </c>
      <c r="G61" s="13" t="s">
        <v>145</v>
      </c>
    </row>
    <row r="62" spans="2:7" ht="19.5" customHeight="1">
      <c r="B62" s="10" t="s">
        <v>49</v>
      </c>
      <c r="C62" s="13" t="s">
        <v>88</v>
      </c>
      <c r="D62" s="31" t="s">
        <v>241</v>
      </c>
      <c r="E62" s="62">
        <v>44650</v>
      </c>
      <c r="F62" s="32">
        <v>50.6</v>
      </c>
      <c r="G62" s="13" t="s">
        <v>145</v>
      </c>
    </row>
    <row r="63" spans="2:7" ht="19.5" customHeight="1">
      <c r="B63" s="10" t="s">
        <v>49</v>
      </c>
      <c r="C63" s="13" t="s">
        <v>88</v>
      </c>
      <c r="D63" s="31" t="s">
        <v>242</v>
      </c>
      <c r="E63" s="62">
        <v>44650</v>
      </c>
      <c r="F63" s="32">
        <v>1175.28</v>
      </c>
      <c r="G63" s="13" t="s">
        <v>145</v>
      </c>
    </row>
    <row r="64" spans="2:7" ht="19.5" customHeight="1">
      <c r="B64" s="10" t="s">
        <v>49</v>
      </c>
      <c r="C64" s="13" t="s">
        <v>88</v>
      </c>
      <c r="D64" s="31" t="s">
        <v>243</v>
      </c>
      <c r="E64" s="62">
        <v>44650</v>
      </c>
      <c r="F64" s="32">
        <v>11700</v>
      </c>
      <c r="G64" s="13" t="s">
        <v>145</v>
      </c>
    </row>
    <row r="65" spans="2:7" ht="19.5" customHeight="1">
      <c r="B65" s="10" t="s">
        <v>49</v>
      </c>
      <c r="C65" s="13" t="s">
        <v>88</v>
      </c>
      <c r="D65" s="31" t="s">
        <v>244</v>
      </c>
      <c r="E65" s="62">
        <v>44650</v>
      </c>
      <c r="F65" s="32">
        <v>1696</v>
      </c>
      <c r="G65" s="13" t="s">
        <v>145</v>
      </c>
    </row>
    <row r="66" spans="2:7" ht="19.5" customHeight="1">
      <c r="B66" s="10" t="s">
        <v>49</v>
      </c>
      <c r="C66" s="13" t="s">
        <v>88</v>
      </c>
      <c r="D66" s="31" t="s">
        <v>245</v>
      </c>
      <c r="E66" s="62">
        <v>44650</v>
      </c>
      <c r="F66" s="32">
        <v>955.5</v>
      </c>
      <c r="G66" s="13" t="s">
        <v>145</v>
      </c>
    </row>
    <row r="67" spans="2:7" ht="19.5" customHeight="1">
      <c r="B67" s="10" t="s">
        <v>49</v>
      </c>
      <c r="C67" s="13" t="s">
        <v>88</v>
      </c>
      <c r="D67" s="31" t="s">
        <v>246</v>
      </c>
      <c r="E67" s="62">
        <v>44650</v>
      </c>
      <c r="F67" s="32">
        <v>23.919</v>
      </c>
      <c r="G67" s="13" t="s">
        <v>145</v>
      </c>
    </row>
    <row r="68" spans="2:7" ht="19.5" customHeight="1">
      <c r="B68" s="10" t="s">
        <v>49</v>
      </c>
      <c r="C68" s="13" t="s">
        <v>88</v>
      </c>
      <c r="D68" s="31" t="s">
        <v>247</v>
      </c>
      <c r="E68" s="62">
        <v>44650</v>
      </c>
      <c r="F68" s="32">
        <v>5051.538</v>
      </c>
      <c r="G68" s="13" t="s">
        <v>145</v>
      </c>
    </row>
    <row r="69" spans="2:7" ht="19.5" customHeight="1">
      <c r="B69" s="10" t="s">
        <v>49</v>
      </c>
      <c r="C69" s="13" t="s">
        <v>88</v>
      </c>
      <c r="D69" s="31" t="s">
        <v>248</v>
      </c>
      <c r="E69" s="62">
        <v>44650</v>
      </c>
      <c r="F69" s="32">
        <v>3198</v>
      </c>
      <c r="G69" s="13" t="s">
        <v>145</v>
      </c>
    </row>
    <row r="70" spans="2:7" ht="19.5" customHeight="1">
      <c r="B70" s="10" t="s">
        <v>49</v>
      </c>
      <c r="C70" s="13" t="s">
        <v>88</v>
      </c>
      <c r="D70" s="31" t="s">
        <v>249</v>
      </c>
      <c r="E70" s="62">
        <v>44650</v>
      </c>
      <c r="F70" s="32">
        <v>43.2</v>
      </c>
      <c r="G70" s="13" t="s">
        <v>145</v>
      </c>
    </row>
    <row r="71" spans="2:7" ht="19.5" customHeight="1">
      <c r="B71" s="10" t="s">
        <v>49</v>
      </c>
      <c r="C71" s="13" t="s">
        <v>88</v>
      </c>
      <c r="D71" s="31" t="s">
        <v>250</v>
      </c>
      <c r="E71" s="62">
        <v>44650</v>
      </c>
      <c r="F71" s="32">
        <v>17.152</v>
      </c>
      <c r="G71" s="13" t="s">
        <v>145</v>
      </c>
    </row>
    <row r="72" spans="2:7" ht="19.5" customHeight="1">
      <c r="B72" s="10" t="s">
        <v>49</v>
      </c>
      <c r="C72" s="13" t="s">
        <v>88</v>
      </c>
      <c r="D72" s="31" t="s">
        <v>251</v>
      </c>
      <c r="E72" s="62">
        <v>44650</v>
      </c>
      <c r="F72" s="32">
        <v>2093.28</v>
      </c>
      <c r="G72" s="13" t="s">
        <v>145</v>
      </c>
    </row>
    <row r="73" spans="2:7" ht="19.5" customHeight="1">
      <c r="B73" s="10" t="s">
        <v>49</v>
      </c>
      <c r="C73" s="13" t="s">
        <v>88</v>
      </c>
      <c r="D73" s="31" t="s">
        <v>252</v>
      </c>
      <c r="E73" s="62">
        <v>44650</v>
      </c>
      <c r="F73" s="32">
        <v>599.9299</v>
      </c>
      <c r="G73" s="13" t="s">
        <v>145</v>
      </c>
    </row>
    <row r="74" spans="2:7" ht="19.5" customHeight="1">
      <c r="B74" s="10" t="s">
        <v>49</v>
      </c>
      <c r="C74" s="13" t="s">
        <v>88</v>
      </c>
      <c r="D74" s="31" t="s">
        <v>253</v>
      </c>
      <c r="E74" s="62">
        <v>44650</v>
      </c>
      <c r="F74" s="32">
        <v>870</v>
      </c>
      <c r="G74" s="13" t="s">
        <v>145</v>
      </c>
    </row>
    <row r="75" spans="2:7" ht="19.5" customHeight="1">
      <c r="B75" s="10" t="s">
        <v>49</v>
      </c>
      <c r="C75" s="13" t="s">
        <v>88</v>
      </c>
      <c r="D75" s="31" t="s">
        <v>254</v>
      </c>
      <c r="E75" s="62">
        <v>44650</v>
      </c>
      <c r="F75" s="32">
        <v>1209.91</v>
      </c>
      <c r="G75" s="13" t="s">
        <v>145</v>
      </c>
    </row>
    <row r="76" spans="2:7" ht="19.5" customHeight="1">
      <c r="B76" s="10" t="s">
        <v>49</v>
      </c>
      <c r="C76" s="13" t="s">
        <v>88</v>
      </c>
      <c r="D76" s="31" t="s">
        <v>255</v>
      </c>
      <c r="E76" s="62">
        <v>44650</v>
      </c>
      <c r="F76" s="32">
        <v>1369.6</v>
      </c>
      <c r="G76" s="13" t="s">
        <v>145</v>
      </c>
    </row>
    <row r="77" spans="2:7" ht="19.5" customHeight="1">
      <c r="B77" s="10" t="s">
        <v>49</v>
      </c>
      <c r="C77" s="13" t="s">
        <v>88</v>
      </c>
      <c r="D77" s="31" t="s">
        <v>256</v>
      </c>
      <c r="E77" s="62">
        <v>44650</v>
      </c>
      <c r="F77" s="32">
        <v>798.33</v>
      </c>
      <c r="G77" s="13" t="s">
        <v>145</v>
      </c>
    </row>
    <row r="78" spans="2:7" ht="19.5" customHeight="1">
      <c r="B78" s="10" t="s">
        <v>49</v>
      </c>
      <c r="C78" s="13" t="s">
        <v>88</v>
      </c>
      <c r="D78" s="31" t="s">
        <v>257</v>
      </c>
      <c r="E78" s="62">
        <v>44650</v>
      </c>
      <c r="F78" s="32">
        <v>763.5</v>
      </c>
      <c r="G78" s="13" t="s">
        <v>145</v>
      </c>
    </row>
    <row r="79" spans="2:7" ht="19.5" customHeight="1">
      <c r="B79" s="10" t="s">
        <v>49</v>
      </c>
      <c r="C79" s="13" t="s">
        <v>88</v>
      </c>
      <c r="D79" s="31" t="s">
        <v>258</v>
      </c>
      <c r="E79" s="62">
        <v>44650</v>
      </c>
      <c r="F79" s="32">
        <v>821</v>
      </c>
      <c r="G79" s="13" t="s">
        <v>145</v>
      </c>
    </row>
    <row r="80" spans="2:7" ht="19.5" customHeight="1">
      <c r="B80" s="10" t="s">
        <v>49</v>
      </c>
      <c r="C80" s="13" t="s">
        <v>88</v>
      </c>
      <c r="D80" s="31" t="s">
        <v>259</v>
      </c>
      <c r="E80" s="62">
        <v>44650</v>
      </c>
      <c r="F80" s="32">
        <v>487.23</v>
      </c>
      <c r="G80" s="13" t="s">
        <v>145</v>
      </c>
    </row>
    <row r="81" spans="2:7" ht="19.5" customHeight="1">
      <c r="B81" s="10" t="s">
        <v>49</v>
      </c>
      <c r="C81" s="13" t="s">
        <v>88</v>
      </c>
      <c r="D81" s="31" t="s">
        <v>260</v>
      </c>
      <c r="E81" s="62">
        <v>44650</v>
      </c>
      <c r="F81" s="32">
        <v>12395.634</v>
      </c>
      <c r="G81" s="13" t="s">
        <v>145</v>
      </c>
    </row>
    <row r="82" spans="2:7" ht="19.5" customHeight="1">
      <c r="B82" s="10" t="s">
        <v>49</v>
      </c>
      <c r="C82" s="13" t="s">
        <v>88</v>
      </c>
      <c r="D82" s="31" t="s">
        <v>261</v>
      </c>
      <c r="E82" s="62">
        <v>44650</v>
      </c>
      <c r="F82" s="32">
        <v>1263.1911</v>
      </c>
      <c r="G82" s="13" t="s">
        <v>145</v>
      </c>
    </row>
    <row r="83" spans="2:7" ht="19.5" customHeight="1">
      <c r="B83" s="10" t="s">
        <v>49</v>
      </c>
      <c r="C83" s="13" t="s">
        <v>88</v>
      </c>
      <c r="D83" s="31" t="s">
        <v>89</v>
      </c>
      <c r="E83" s="62">
        <v>44680</v>
      </c>
      <c r="F83" s="17">
        <v>130</v>
      </c>
      <c r="G83" s="13" t="s">
        <v>145</v>
      </c>
    </row>
    <row r="84" spans="2:7" ht="19.5" customHeight="1">
      <c r="B84" s="10" t="s">
        <v>49</v>
      </c>
      <c r="C84" s="13" t="s">
        <v>88</v>
      </c>
      <c r="D84" s="31" t="s">
        <v>90</v>
      </c>
      <c r="E84" s="62">
        <v>44680</v>
      </c>
      <c r="F84" s="17">
        <v>1911.8</v>
      </c>
      <c r="G84" s="13" t="s">
        <v>145</v>
      </c>
    </row>
    <row r="85" spans="2:7" ht="19.5" customHeight="1">
      <c r="B85" s="10" t="s">
        <v>49</v>
      </c>
      <c r="C85" s="13" t="s">
        <v>88</v>
      </c>
      <c r="D85" s="31" t="s">
        <v>91</v>
      </c>
      <c r="E85" s="62">
        <v>44680</v>
      </c>
      <c r="F85" s="17">
        <v>300</v>
      </c>
      <c r="G85" s="13" t="s">
        <v>145</v>
      </c>
    </row>
    <row r="86" spans="2:7" ht="19.5" customHeight="1">
      <c r="B86" s="10" t="s">
        <v>49</v>
      </c>
      <c r="C86" s="13" t="s">
        <v>88</v>
      </c>
      <c r="D86" s="31" t="s">
        <v>92</v>
      </c>
      <c r="E86" s="62">
        <v>44680</v>
      </c>
      <c r="F86" s="17">
        <v>1209.8</v>
      </c>
      <c r="G86" s="13" t="s">
        <v>145</v>
      </c>
    </row>
    <row r="87" spans="2:7" ht="19.5" customHeight="1">
      <c r="B87" s="10" t="s">
        <v>49</v>
      </c>
      <c r="C87" s="13" t="s">
        <v>88</v>
      </c>
      <c r="D87" s="31" t="s">
        <v>93</v>
      </c>
      <c r="E87" s="62">
        <v>44680</v>
      </c>
      <c r="F87" s="17">
        <v>352.7</v>
      </c>
      <c r="G87" s="13" t="s">
        <v>145</v>
      </c>
    </row>
    <row r="88" spans="2:7" ht="19.5" customHeight="1">
      <c r="B88" s="10" t="s">
        <v>49</v>
      </c>
      <c r="C88" s="13" t="s">
        <v>88</v>
      </c>
      <c r="D88" s="31" t="s">
        <v>94</v>
      </c>
      <c r="E88" s="62">
        <v>44680</v>
      </c>
      <c r="F88" s="17">
        <v>297.5</v>
      </c>
      <c r="G88" s="13" t="s">
        <v>145</v>
      </c>
    </row>
    <row r="89" spans="2:7" ht="19.5" customHeight="1">
      <c r="B89" s="10" t="s">
        <v>49</v>
      </c>
      <c r="C89" s="13" t="s">
        <v>88</v>
      </c>
      <c r="D89" s="31" t="s">
        <v>95</v>
      </c>
      <c r="E89" s="62">
        <v>44680</v>
      </c>
      <c r="F89" s="17">
        <v>1389.8</v>
      </c>
      <c r="G89" s="13" t="s">
        <v>145</v>
      </c>
    </row>
    <row r="90" spans="2:7" ht="19.5" customHeight="1">
      <c r="B90" s="10" t="s">
        <v>49</v>
      </c>
      <c r="C90" s="13" t="s">
        <v>88</v>
      </c>
      <c r="D90" s="31" t="s">
        <v>96</v>
      </c>
      <c r="E90" s="62">
        <v>44680</v>
      </c>
      <c r="F90" s="17">
        <v>1500</v>
      </c>
      <c r="G90" s="13" t="s">
        <v>145</v>
      </c>
    </row>
    <row r="91" spans="2:7" ht="19.5" customHeight="1">
      <c r="B91" s="10" t="s">
        <v>49</v>
      </c>
      <c r="C91" s="13" t="s">
        <v>88</v>
      </c>
      <c r="D91" s="31" t="s">
        <v>97</v>
      </c>
      <c r="E91" s="62">
        <v>44680</v>
      </c>
      <c r="F91" s="17">
        <v>617.5</v>
      </c>
      <c r="G91" s="13" t="s">
        <v>145</v>
      </c>
    </row>
    <row r="92" spans="2:7" ht="19.5" customHeight="1">
      <c r="B92" s="10" t="s">
        <v>49</v>
      </c>
      <c r="C92" s="13" t="s">
        <v>88</v>
      </c>
      <c r="D92" s="31" t="s">
        <v>98</v>
      </c>
      <c r="E92" s="62">
        <v>44680</v>
      </c>
      <c r="F92" s="17">
        <v>1100</v>
      </c>
      <c r="G92" s="13" t="s">
        <v>145</v>
      </c>
    </row>
    <row r="93" spans="2:7" ht="19.5" customHeight="1">
      <c r="B93" s="10" t="s">
        <v>49</v>
      </c>
      <c r="C93" s="13" t="s">
        <v>88</v>
      </c>
      <c r="D93" s="31" t="s">
        <v>99</v>
      </c>
      <c r="E93" s="62">
        <v>44680</v>
      </c>
      <c r="F93" s="17">
        <v>1002</v>
      </c>
      <c r="G93" s="13" t="s">
        <v>145</v>
      </c>
    </row>
    <row r="94" spans="2:7" ht="19.5" customHeight="1">
      <c r="B94" s="10" t="s">
        <v>49</v>
      </c>
      <c r="C94" s="13" t="s">
        <v>88</v>
      </c>
      <c r="D94" s="31" t="s">
        <v>100</v>
      </c>
      <c r="E94" s="62">
        <v>44680</v>
      </c>
      <c r="F94" s="17">
        <v>60</v>
      </c>
      <c r="G94" s="13" t="s">
        <v>145</v>
      </c>
    </row>
    <row r="95" spans="2:7" ht="19.5" customHeight="1">
      <c r="B95" s="10" t="s">
        <v>49</v>
      </c>
      <c r="C95" s="13" t="s">
        <v>88</v>
      </c>
      <c r="D95" s="31" t="s">
        <v>262</v>
      </c>
      <c r="E95" s="62">
        <v>44683</v>
      </c>
      <c r="F95" s="17">
        <v>9999.5</v>
      </c>
      <c r="G95" s="13" t="s">
        <v>145</v>
      </c>
    </row>
    <row r="96" spans="2:7" ht="19.5" customHeight="1">
      <c r="B96" s="10" t="s">
        <v>49</v>
      </c>
      <c r="C96" s="13" t="s">
        <v>88</v>
      </c>
      <c r="D96" s="33" t="s">
        <v>101</v>
      </c>
      <c r="E96" s="62">
        <v>44726</v>
      </c>
      <c r="F96" s="17">
        <v>42130.83</v>
      </c>
      <c r="G96" s="13" t="s">
        <v>145</v>
      </c>
    </row>
    <row r="97" spans="2:7" ht="19.5" customHeight="1">
      <c r="B97" s="10" t="s">
        <v>49</v>
      </c>
      <c r="C97" s="13" t="s">
        <v>88</v>
      </c>
      <c r="D97" s="33" t="s">
        <v>102</v>
      </c>
      <c r="E97" s="62">
        <v>44764</v>
      </c>
      <c r="F97" s="32">
        <v>905.8</v>
      </c>
      <c r="G97" s="13" t="s">
        <v>145</v>
      </c>
    </row>
    <row r="98" spans="2:7" ht="19.5" customHeight="1">
      <c r="B98" s="10" t="s">
        <v>49</v>
      </c>
      <c r="C98" s="13" t="s">
        <v>88</v>
      </c>
      <c r="D98" s="33" t="s">
        <v>103</v>
      </c>
      <c r="E98" s="62">
        <v>44764</v>
      </c>
      <c r="F98" s="17">
        <v>266.17</v>
      </c>
      <c r="G98" s="13" t="s">
        <v>145</v>
      </c>
    </row>
    <row r="99" spans="2:7" ht="19.5" customHeight="1">
      <c r="B99" s="10" t="s">
        <v>49</v>
      </c>
      <c r="C99" s="13" t="s">
        <v>88</v>
      </c>
      <c r="D99" s="33" t="s">
        <v>104</v>
      </c>
      <c r="E99" s="62">
        <v>44764</v>
      </c>
      <c r="F99" s="32">
        <v>3744.96</v>
      </c>
      <c r="G99" s="13" t="s">
        <v>145</v>
      </c>
    </row>
    <row r="100" spans="2:7" ht="19.5" customHeight="1">
      <c r="B100" s="10" t="s">
        <v>49</v>
      </c>
      <c r="C100" s="13" t="s">
        <v>88</v>
      </c>
      <c r="D100" s="33" t="s">
        <v>105</v>
      </c>
      <c r="E100" s="62">
        <v>44764</v>
      </c>
      <c r="F100" s="32">
        <v>2251.5</v>
      </c>
      <c r="G100" s="13" t="s">
        <v>145</v>
      </c>
    </row>
    <row r="101" spans="2:7" ht="19.5" customHeight="1">
      <c r="B101" s="10" t="s">
        <v>49</v>
      </c>
      <c r="C101" s="13" t="s">
        <v>88</v>
      </c>
      <c r="D101" s="33" t="s">
        <v>106</v>
      </c>
      <c r="E101" s="62">
        <v>44764</v>
      </c>
      <c r="F101" s="32">
        <v>2468.3805</v>
      </c>
      <c r="G101" s="13" t="s">
        <v>145</v>
      </c>
    </row>
    <row r="102" spans="2:7" ht="19.5" customHeight="1">
      <c r="B102" s="10" t="s">
        <v>49</v>
      </c>
      <c r="C102" s="13" t="s">
        <v>88</v>
      </c>
      <c r="D102" s="33" t="s">
        <v>107</v>
      </c>
      <c r="E102" s="62">
        <v>44764</v>
      </c>
      <c r="F102" s="32">
        <v>414.48</v>
      </c>
      <c r="G102" s="13" t="s">
        <v>145</v>
      </c>
    </row>
    <row r="103" spans="2:7" ht="19.5" customHeight="1">
      <c r="B103" s="10" t="s">
        <v>49</v>
      </c>
      <c r="C103" s="13" t="s">
        <v>88</v>
      </c>
      <c r="D103" s="33" t="s">
        <v>108</v>
      </c>
      <c r="E103" s="62">
        <v>44764</v>
      </c>
      <c r="F103" s="32">
        <v>374.6304</v>
      </c>
      <c r="G103" s="13" t="s">
        <v>145</v>
      </c>
    </row>
    <row r="104" spans="2:7" ht="19.5" customHeight="1">
      <c r="B104" s="10" t="s">
        <v>49</v>
      </c>
      <c r="C104" s="13" t="s">
        <v>88</v>
      </c>
      <c r="D104" s="33" t="s">
        <v>109</v>
      </c>
      <c r="E104" s="62">
        <v>44764</v>
      </c>
      <c r="F104" s="32">
        <v>2795.276</v>
      </c>
      <c r="G104" s="13" t="s">
        <v>145</v>
      </c>
    </row>
    <row r="105" spans="2:7" ht="19.5" customHeight="1">
      <c r="B105" s="10" t="s">
        <v>49</v>
      </c>
      <c r="C105" s="13" t="s">
        <v>88</v>
      </c>
      <c r="D105" s="33" t="s">
        <v>110</v>
      </c>
      <c r="E105" s="62">
        <v>44764</v>
      </c>
      <c r="F105" s="32">
        <v>1804.16</v>
      </c>
      <c r="G105" s="13" t="s">
        <v>145</v>
      </c>
    </row>
    <row r="106" spans="2:7" ht="19.5" customHeight="1">
      <c r="B106" s="10" t="s">
        <v>49</v>
      </c>
      <c r="C106" s="13" t="s">
        <v>88</v>
      </c>
      <c r="D106" s="33" t="s">
        <v>111</v>
      </c>
      <c r="E106" s="62">
        <v>44764</v>
      </c>
      <c r="F106" s="32">
        <v>426.2076</v>
      </c>
      <c r="G106" s="13" t="s">
        <v>145</v>
      </c>
    </row>
    <row r="107" spans="2:7" ht="19.5" customHeight="1">
      <c r="B107" s="10" t="s">
        <v>49</v>
      </c>
      <c r="C107" s="13" t="s">
        <v>88</v>
      </c>
      <c r="D107" s="33" t="s">
        <v>112</v>
      </c>
      <c r="E107" s="62">
        <v>44764</v>
      </c>
      <c r="F107" s="32">
        <v>1378.26</v>
      </c>
      <c r="G107" s="13" t="s">
        <v>145</v>
      </c>
    </row>
    <row r="108" spans="2:7" ht="19.5" customHeight="1">
      <c r="B108" s="10" t="s">
        <v>49</v>
      </c>
      <c r="C108" s="13" t="s">
        <v>88</v>
      </c>
      <c r="D108" s="33" t="s">
        <v>113</v>
      </c>
      <c r="E108" s="62">
        <v>44764</v>
      </c>
      <c r="F108" s="32">
        <v>45.741</v>
      </c>
      <c r="G108" s="13" t="s">
        <v>145</v>
      </c>
    </row>
    <row r="109" spans="2:7" ht="19.5" customHeight="1">
      <c r="B109" s="10" t="s">
        <v>49</v>
      </c>
      <c r="C109" s="13" t="s">
        <v>88</v>
      </c>
      <c r="D109" s="33" t="s">
        <v>114</v>
      </c>
      <c r="E109" s="62">
        <v>44764</v>
      </c>
      <c r="F109" s="32">
        <v>148.68</v>
      </c>
      <c r="G109" s="13" t="s">
        <v>145</v>
      </c>
    </row>
    <row r="110" spans="2:7" ht="19.5" customHeight="1">
      <c r="B110" s="10" t="s">
        <v>49</v>
      </c>
      <c r="C110" s="13" t="s">
        <v>88</v>
      </c>
      <c r="D110" s="33" t="s">
        <v>115</v>
      </c>
      <c r="E110" s="62">
        <v>44764</v>
      </c>
      <c r="F110" s="32">
        <v>2014.97742</v>
      </c>
      <c r="G110" s="13" t="s">
        <v>145</v>
      </c>
    </row>
    <row r="111" spans="2:7" ht="19.5" customHeight="1">
      <c r="B111" s="10" t="s">
        <v>49</v>
      </c>
      <c r="C111" s="13" t="s">
        <v>88</v>
      </c>
      <c r="D111" s="33" t="s">
        <v>116</v>
      </c>
      <c r="E111" s="62">
        <v>44764</v>
      </c>
      <c r="F111" s="32">
        <v>1600.56</v>
      </c>
      <c r="G111" s="13" t="s">
        <v>145</v>
      </c>
    </row>
    <row r="112" spans="2:7" ht="19.5" customHeight="1">
      <c r="B112" s="10" t="s">
        <v>49</v>
      </c>
      <c r="C112" s="13" t="s">
        <v>88</v>
      </c>
      <c r="D112" s="33" t="s">
        <v>117</v>
      </c>
      <c r="E112" s="62">
        <v>44764</v>
      </c>
      <c r="F112" s="32">
        <v>221</v>
      </c>
      <c r="G112" s="13" t="s">
        <v>145</v>
      </c>
    </row>
    <row r="113" spans="2:7" ht="19.5" customHeight="1">
      <c r="B113" s="10" t="s">
        <v>49</v>
      </c>
      <c r="C113" s="13" t="s">
        <v>88</v>
      </c>
      <c r="D113" s="33" t="s">
        <v>118</v>
      </c>
      <c r="E113" s="62">
        <v>44770</v>
      </c>
      <c r="F113" s="34">
        <v>93575.96</v>
      </c>
      <c r="G113" s="13" t="s">
        <v>145</v>
      </c>
    </row>
    <row r="114" spans="2:7" ht="19.5" customHeight="1">
      <c r="B114" s="10" t="s">
        <v>49</v>
      </c>
      <c r="C114" s="13" t="s">
        <v>88</v>
      </c>
      <c r="D114" s="33" t="s">
        <v>119</v>
      </c>
      <c r="E114" s="62">
        <v>44785</v>
      </c>
      <c r="F114" s="32">
        <v>432</v>
      </c>
      <c r="G114" s="13" t="s">
        <v>145</v>
      </c>
    </row>
    <row r="115" spans="2:7" ht="19.5" customHeight="1">
      <c r="B115" s="10" t="s">
        <v>49</v>
      </c>
      <c r="C115" s="13" t="s">
        <v>88</v>
      </c>
      <c r="D115" s="33" t="s">
        <v>120</v>
      </c>
      <c r="E115" s="62">
        <v>44785</v>
      </c>
      <c r="F115" s="32">
        <v>1082.97</v>
      </c>
      <c r="G115" s="13" t="s">
        <v>145</v>
      </c>
    </row>
    <row r="116" spans="2:7" ht="19.5" customHeight="1">
      <c r="B116" s="10" t="s">
        <v>49</v>
      </c>
      <c r="C116" s="13" t="s">
        <v>88</v>
      </c>
      <c r="D116" s="33" t="s">
        <v>121</v>
      </c>
      <c r="E116" s="62">
        <v>44785</v>
      </c>
      <c r="F116" s="32">
        <v>240</v>
      </c>
      <c r="G116" s="13" t="s">
        <v>145</v>
      </c>
    </row>
    <row r="117" spans="2:7" ht="19.5" customHeight="1">
      <c r="B117" s="10" t="s">
        <v>49</v>
      </c>
      <c r="C117" s="13" t="s">
        <v>88</v>
      </c>
      <c r="D117" s="33" t="s">
        <v>122</v>
      </c>
      <c r="E117" s="62">
        <v>44785</v>
      </c>
      <c r="F117" s="32">
        <v>162.225</v>
      </c>
      <c r="G117" s="13" t="s">
        <v>145</v>
      </c>
    </row>
    <row r="118" spans="2:7" ht="19.5" customHeight="1">
      <c r="B118" s="10" t="s">
        <v>49</v>
      </c>
      <c r="C118" s="13" t="s">
        <v>88</v>
      </c>
      <c r="D118" s="33" t="s">
        <v>123</v>
      </c>
      <c r="E118" s="62">
        <v>44785</v>
      </c>
      <c r="F118" s="32">
        <v>418.95</v>
      </c>
      <c r="G118" s="13" t="s">
        <v>145</v>
      </c>
    </row>
    <row r="119" spans="2:7" ht="19.5" customHeight="1">
      <c r="B119" s="10" t="s">
        <v>49</v>
      </c>
      <c r="C119" s="13" t="s">
        <v>88</v>
      </c>
      <c r="D119" s="33" t="s">
        <v>124</v>
      </c>
      <c r="E119" s="62">
        <v>44785</v>
      </c>
      <c r="F119" s="32">
        <v>1230.0054</v>
      </c>
      <c r="G119" s="13" t="s">
        <v>145</v>
      </c>
    </row>
    <row r="120" spans="2:7" ht="19.5" customHeight="1">
      <c r="B120" s="10" t="s">
        <v>49</v>
      </c>
      <c r="C120" s="13" t="s">
        <v>88</v>
      </c>
      <c r="D120" s="33" t="s">
        <v>125</v>
      </c>
      <c r="E120" s="62">
        <v>44785</v>
      </c>
      <c r="F120" s="32">
        <v>876.96</v>
      </c>
      <c r="G120" s="13" t="s">
        <v>145</v>
      </c>
    </row>
    <row r="121" spans="2:7" ht="19.5" customHeight="1">
      <c r="B121" s="10" t="s">
        <v>49</v>
      </c>
      <c r="C121" s="13" t="s">
        <v>88</v>
      </c>
      <c r="D121" s="33" t="s">
        <v>126</v>
      </c>
      <c r="E121" s="62">
        <v>44785</v>
      </c>
      <c r="F121" s="32">
        <v>176.9</v>
      </c>
      <c r="G121" s="13" t="s">
        <v>145</v>
      </c>
    </row>
    <row r="122" spans="2:7" ht="19.5" customHeight="1">
      <c r="B122" s="10" t="s">
        <v>49</v>
      </c>
      <c r="C122" s="13" t="s">
        <v>88</v>
      </c>
      <c r="D122" s="33" t="s">
        <v>127</v>
      </c>
      <c r="E122" s="62">
        <v>44785</v>
      </c>
      <c r="F122" s="32">
        <v>43.554</v>
      </c>
      <c r="G122" s="13" t="s">
        <v>145</v>
      </c>
    </row>
    <row r="123" spans="2:7" ht="19.5" customHeight="1">
      <c r="B123" s="10" t="s">
        <v>49</v>
      </c>
      <c r="C123" s="13" t="s">
        <v>88</v>
      </c>
      <c r="D123" s="33" t="s">
        <v>128</v>
      </c>
      <c r="E123" s="62">
        <v>44785</v>
      </c>
      <c r="F123" s="32">
        <v>10548.8</v>
      </c>
      <c r="G123" s="13" t="s">
        <v>145</v>
      </c>
    </row>
    <row r="124" spans="2:7" ht="19.5" customHeight="1">
      <c r="B124" s="10" t="s">
        <v>49</v>
      </c>
      <c r="C124" s="13" t="s">
        <v>88</v>
      </c>
      <c r="D124" s="33" t="s">
        <v>129</v>
      </c>
      <c r="E124" s="62">
        <v>44785</v>
      </c>
      <c r="F124" s="32">
        <v>462</v>
      </c>
      <c r="G124" s="13" t="s">
        <v>145</v>
      </c>
    </row>
    <row r="125" spans="2:7" ht="19.5" customHeight="1">
      <c r="B125" s="10" t="s">
        <v>49</v>
      </c>
      <c r="C125" s="13" t="s">
        <v>88</v>
      </c>
      <c r="D125" s="33" t="s">
        <v>130</v>
      </c>
      <c r="E125" s="62">
        <v>44785</v>
      </c>
      <c r="F125" s="32">
        <v>87.15</v>
      </c>
      <c r="G125" s="13" t="s">
        <v>145</v>
      </c>
    </row>
    <row r="126" spans="2:7" ht="19.5" customHeight="1">
      <c r="B126" s="10" t="s">
        <v>49</v>
      </c>
      <c r="C126" s="13" t="s">
        <v>88</v>
      </c>
      <c r="D126" s="33" t="s">
        <v>131</v>
      </c>
      <c r="E126" s="62">
        <v>44785</v>
      </c>
      <c r="F126" s="32">
        <v>1320</v>
      </c>
      <c r="G126" s="13" t="s">
        <v>145</v>
      </c>
    </row>
    <row r="127" spans="2:7" ht="19.5" customHeight="1">
      <c r="B127" s="10" t="s">
        <v>49</v>
      </c>
      <c r="C127" s="13" t="s">
        <v>88</v>
      </c>
      <c r="D127" s="13" t="s">
        <v>134</v>
      </c>
      <c r="E127" s="63">
        <v>44795</v>
      </c>
      <c r="F127" s="32">
        <v>2251.5</v>
      </c>
      <c r="G127" s="13" t="s">
        <v>147</v>
      </c>
    </row>
    <row r="128" spans="2:7" ht="19.5" customHeight="1">
      <c r="B128" s="10" t="s">
        <v>49</v>
      </c>
      <c r="C128" s="13" t="s">
        <v>88</v>
      </c>
      <c r="D128" s="13" t="s">
        <v>135</v>
      </c>
      <c r="E128" s="63">
        <v>44795</v>
      </c>
      <c r="F128" s="32">
        <v>2468.3805</v>
      </c>
      <c r="G128" s="13" t="s">
        <v>145</v>
      </c>
    </row>
    <row r="129" spans="2:7" ht="19.5" customHeight="1">
      <c r="B129" s="10" t="s">
        <v>49</v>
      </c>
      <c r="C129" s="13" t="s">
        <v>88</v>
      </c>
      <c r="D129" s="13" t="s">
        <v>136</v>
      </c>
      <c r="E129" s="63">
        <v>44795</v>
      </c>
      <c r="F129" s="32">
        <v>3744.96</v>
      </c>
      <c r="G129" s="13" t="s">
        <v>145</v>
      </c>
    </row>
    <row r="130" spans="2:7" ht="19.5" customHeight="1">
      <c r="B130" s="10" t="s">
        <v>49</v>
      </c>
      <c r="C130" s="13" t="s">
        <v>88</v>
      </c>
      <c r="D130" s="13" t="s">
        <v>137</v>
      </c>
      <c r="E130" s="63">
        <v>44795</v>
      </c>
      <c r="F130" s="32">
        <v>374.6304</v>
      </c>
      <c r="G130" s="13" t="s">
        <v>145</v>
      </c>
    </row>
    <row r="131" spans="2:7" ht="19.5" customHeight="1">
      <c r="B131" s="10" t="s">
        <v>49</v>
      </c>
      <c r="C131" s="13" t="s">
        <v>88</v>
      </c>
      <c r="D131" s="13" t="s">
        <v>138</v>
      </c>
      <c r="E131" s="63">
        <v>44795</v>
      </c>
      <c r="F131" s="32">
        <v>414.48</v>
      </c>
      <c r="G131" s="13" t="s">
        <v>145</v>
      </c>
    </row>
    <row r="132" spans="2:7" ht="19.5" customHeight="1">
      <c r="B132" s="10" t="s">
        <v>49</v>
      </c>
      <c r="C132" s="13" t="s">
        <v>88</v>
      </c>
      <c r="D132" s="13" t="s">
        <v>139</v>
      </c>
      <c r="E132" s="63">
        <v>44795</v>
      </c>
      <c r="F132" s="32">
        <v>266.17</v>
      </c>
      <c r="G132" s="13" t="s">
        <v>145</v>
      </c>
    </row>
    <row r="133" spans="2:7" ht="19.5" customHeight="1">
      <c r="B133" s="10" t="s">
        <v>49</v>
      </c>
      <c r="C133" s="13" t="s">
        <v>88</v>
      </c>
      <c r="D133" s="13" t="s">
        <v>140</v>
      </c>
      <c r="E133" s="63">
        <v>44795</v>
      </c>
      <c r="F133" s="32">
        <v>426.2076</v>
      </c>
      <c r="G133" s="13" t="s">
        <v>145</v>
      </c>
    </row>
    <row r="134" spans="2:7" ht="19.5" customHeight="1">
      <c r="B134" s="10" t="s">
        <v>49</v>
      </c>
      <c r="C134" s="13" t="s">
        <v>88</v>
      </c>
      <c r="D134" s="13" t="s">
        <v>141</v>
      </c>
      <c r="E134" s="63">
        <v>44795</v>
      </c>
      <c r="F134" s="32">
        <v>45.741</v>
      </c>
      <c r="G134" s="13" t="s">
        <v>146</v>
      </c>
    </row>
    <row r="135" spans="2:7" ht="19.5" customHeight="1">
      <c r="B135" s="10" t="s">
        <v>49</v>
      </c>
      <c r="C135" s="13" t="s">
        <v>88</v>
      </c>
      <c r="D135" s="13" t="s">
        <v>142</v>
      </c>
      <c r="E135" s="63">
        <v>44795</v>
      </c>
      <c r="F135" s="32">
        <v>2795.276</v>
      </c>
      <c r="G135" s="13" t="s">
        <v>145</v>
      </c>
    </row>
    <row r="136" spans="2:7" ht="19.5" customHeight="1">
      <c r="B136" s="10" t="s">
        <v>49</v>
      </c>
      <c r="C136" s="13" t="s">
        <v>88</v>
      </c>
      <c r="D136" s="13" t="s">
        <v>143</v>
      </c>
      <c r="E136" s="63">
        <v>44795</v>
      </c>
      <c r="F136" s="32">
        <v>1600.56</v>
      </c>
      <c r="G136" s="13" t="s">
        <v>145</v>
      </c>
    </row>
    <row r="137" spans="2:7" ht="19.5" customHeight="1">
      <c r="B137" s="10" t="s">
        <v>49</v>
      </c>
      <c r="C137" s="13" t="s">
        <v>88</v>
      </c>
      <c r="D137" s="13" t="s">
        <v>144</v>
      </c>
      <c r="E137" s="63">
        <v>44795</v>
      </c>
      <c r="F137" s="32">
        <v>657.09</v>
      </c>
      <c r="G137" s="13" t="s">
        <v>145</v>
      </c>
    </row>
    <row r="138" spans="2:7" ht="19.5" customHeight="1">
      <c r="B138" s="10" t="s">
        <v>49</v>
      </c>
      <c r="C138" s="13" t="s">
        <v>88</v>
      </c>
      <c r="D138" s="35" t="s">
        <v>132</v>
      </c>
      <c r="E138" s="62">
        <v>44796</v>
      </c>
      <c r="F138" s="36">
        <v>4780</v>
      </c>
      <c r="G138" s="13" t="s">
        <v>147</v>
      </c>
    </row>
    <row r="139" spans="2:7" ht="19.5" customHeight="1">
      <c r="B139" s="10" t="s">
        <v>49</v>
      </c>
      <c r="C139" s="13" t="s">
        <v>88</v>
      </c>
      <c r="D139" s="35" t="s">
        <v>133</v>
      </c>
      <c r="E139" s="62">
        <v>44796</v>
      </c>
      <c r="F139" s="36">
        <v>4254.2</v>
      </c>
      <c r="G139" s="13" t="s">
        <v>147</v>
      </c>
    </row>
    <row r="140" spans="5:6" ht="19.5" customHeight="1">
      <c r="E140" s="48" t="s">
        <v>279</v>
      </c>
      <c r="F140" s="49">
        <f>SUM(F4:F139)</f>
        <v>3944966.895843999</v>
      </c>
    </row>
    <row r="144" ht="19.5" customHeight="1">
      <c r="G144" s="44"/>
    </row>
  </sheetData>
  <sheetProtection/>
  <autoFilter ref="B3:G139"/>
  <mergeCells count="1">
    <mergeCell ref="B1:G1"/>
  </mergeCells>
  <hyperlinks>
    <hyperlink ref="D6" r:id="rId1" display="https://www.compraspublicas.gob.ec/ProcesoContratacion/compras/PC/informacionProcesoContratacion2.cpe?idSoliCompra=qm-S9v00RTtBHJFuIxb3Fxsbnq9Cak3SDUjPebhbRUc,"/>
    <hyperlink ref="D7" r:id="rId2" display="https://www.compraspublicas.gob.ec/ProcesoContratacion/compras/PC/informacionProcesoContratacion2.cpe?idSoliCompra=udZ3on1uqINwZ2Y1iut-ZfUCm_wfBWdnChgxo_XHvKU,"/>
    <hyperlink ref="D8" r:id="rId3" display="https://www.compraspublicas.gob.ec/ProcesoContratacion/compras/PC/informacionProcesoContratacion2.cpe?idSoliCompra=TuMq5zm6VUG7IPp_3d3tb4EADkN8h7dmiWzfGoDTMEQ,"/>
    <hyperlink ref="D9" r:id="rId4" display="https://www.compraspublicas.gob.ec/ProcesoContratacion/compras/PC/informacionProcesoContratacion2.cpe?idSoliCompra=pUgQNY05veq6T0E33tnPqFuYt05BmaijrKMxb3OqIP0,"/>
    <hyperlink ref="D10" r:id="rId5" display="https://www.compraspublicas.gob.ec/ProcesoContratacion/compras/PC/informacionProcesoContratacion2.cpe?idSoliCompra=yTKBIOKd9flkO6Qjf4Qn_kR1fsBksa2IsSQrhF2idvw,"/>
    <hyperlink ref="D11" r:id="rId6" display="https://www.compraspublicas.gob.ec/ProcesoContratacion/compras/PC/informacionProcesoContratacion2.cpe?idSoliCompra=jpERjuvHfrY5RfdOiagMUoycoOlAYMFYOjAL1-C_eWw,"/>
    <hyperlink ref="D12" r:id="rId7" display="https://www.compraspublicas.gob.ec/ProcesoContratacion/compras/PC/informacionProcesoContratacion2.cpe?idSoliCompra=NSrL4WCZXz-1wEm7XA4WOIhPAFHwI33nNrLVN4SNRPA,"/>
    <hyperlink ref="D13" r:id="rId8" display="https://www.compraspublicas.gob.ec/ProcesoContratacion/compras/PC/informacionProcesoContratacion2.cpe?idSoliCompra=c6ECOhNvKYODYAXLJ77T2Jv_bsKka0GVRWep0M7D0vY,"/>
    <hyperlink ref="D14" r:id="rId9" display="https://www.compraspublicas.gob.ec/ProcesoContratacion/compras/PC/informacionProcesoContratacion2.cpe?idSoliCompra=ygnE8dOaJvE5i5H51c-vGXfmVGA64aS1d0dkYr3V16M,"/>
    <hyperlink ref="D15" r:id="rId10" display="https://www.compraspublicas.gob.ec/ProcesoContratacion/compras/PC/informacionProcesoContratacion2.cpe?idSoliCompra=5b1gTPFWhv6B69iPsUz8tzhKQvZq-AleBJXv1Yau3zM,"/>
    <hyperlink ref="D16" r:id="rId11" display="https://www.compraspublicas.gob.ec/ProcesoContratacion/compras/PC/informacionProcesoContratacion2.cpe?idSoliCompra=cWNouew7sZCCSzYF-EywKn72SZi7xNC98u335hU34Qc,"/>
    <hyperlink ref="D17" r:id="rId12" display="https://www.compraspublicas.gob.ec/ProcesoContratacion/compras/PC/informacionProcesoContratacion2.cpe?idSoliCompra=Wso5L-R6zpeIdxGJ9SSwZiY6a9jrgsvNV4qM7JgjDSw,"/>
    <hyperlink ref="D18" r:id="rId13" display="https://www.compraspublicas.gob.ec/ProcesoContratacion/compras/PC/informacionProcesoContratacion2.cpe?idSoliCompra=fn0yGAvNr1Hfc59P71MY6V7VpESE8kmkQivL6br6MGo,"/>
    <hyperlink ref="D19" r:id="rId14" display="https://www.compraspublicas.gob.ec/ProcesoContratacion/compras/PC/informacionProcesoContratacion2.cpe?idSoliCompra=KUAVRsCXE6iLRfg6ZYSaFubAPns_I0l178sLiwILN6A,"/>
    <hyperlink ref="D20" r:id="rId15" display="https://www.compraspublicas.gob.ec/ProcesoContratacion/compras/PC/informacionProcesoContratacion2.cpe?idSoliCompra=_j6U56hN6v1guIyjbJW1uM4gFYRoeBkREv12QGNFmlw,"/>
    <hyperlink ref="D21" r:id="rId16" display="https://www.compraspublicas.gob.ec/ProcesoContratacion/compras/PC/informacionProcesoContratacion2.cpe?idSoliCompra=Xi5npQUnj75l9qq8amTDMFQq4Kx-OwHRPjVYYHL2HY0,"/>
    <hyperlink ref="D4" r:id="rId17" display="https://www.compraspublicas.gob.ec/ProcesoContratacion/compras/PC/informacionProcesoContratacion2.cpe?idSoliCompra=vohTFj9fkWuLFQyNng1uGm5rlkeKZYY6wf0YRubapHI,"/>
    <hyperlink ref="D5" r:id="rId18" display="https://www.compraspublicas.gob.ec/ProcesoContratacion/compras/PC/informacionProcesoContratacion2.cpe?idSoliCompra=tyw_nKVi80AeMtDnDPXAr0xJ0D8zdsC5pkDGuPvNSYw,"/>
    <hyperlink ref="D30" r:id="rId19" display="https://www.compraspublicas.gob.ec/ProcesoContratacion/compras/PC/informacionProcesoContratacion2.cpe?idSoliCompra=Z5nrsIUNfkOKUJBN7wKtx7KCOVfcACCZ05N5EhKgytQ,"/>
    <hyperlink ref="D31" r:id="rId20" display="https://www.compraspublicas.gob.ec/ProcesoContratacion/compras/PC/informacionProcesoContratacion2.cpe?idSoliCompra=htqhIXIHNMGBJ0I9nPGrThrMeKzJwpK_3QX4GWESZaM,"/>
    <hyperlink ref="D22" r:id="rId21" display="https://www.compraspublicas.gob.ec/ProcesoContratacion/compras/PC/informacionProcesoContratacion2.cpe?idSoliCompra=7xCF1kEFuGqdBlDza6s-Omq1TePJmINylXZde5LkMMI,"/>
    <hyperlink ref="D23" r:id="rId22" display="https://www.compraspublicas.gob.ec/ProcesoContratacion/compras/PC/informacionProcesoContratacion2.cpe?idSoliCompra=AbItxhWqNj73G2ZpzWjqoKoTHtGrW1UuQ5crur2ON54,"/>
    <hyperlink ref="D24" r:id="rId23" display="https://www.compraspublicas.gob.ec/ProcesoContratacion/compras/PC/informacionProcesoContratacion2.cpe?idSoliCompra=K_RriQRbBCwa_nOuYGxea-frcdYSGz3JfaEeReshDPw,"/>
    <hyperlink ref="D25" r:id="rId24" display="https://www.compraspublicas.gob.ec/ProcesoContratacion/compras/PC/informacionProcesoContratacion2.cpe?idSoliCompra=_BTKkBIYY0sDuBTEwPhdVx8ltohQHfn65he1sUC195I,"/>
    <hyperlink ref="D26" r:id="rId25" display="https://www.compraspublicas.gob.ec/ProcesoContratacion/compras/PC/informacionProcesoContratacion2.cpe?idSoliCompra=FBccvOsnUGIj81312V6BKhgCm2UVFMBkaBsGQBnHmlA,"/>
    <hyperlink ref="D27" r:id="rId26" display="https://www.compraspublicas.gob.ec/ProcesoContratacion/compras/PC/informacionProcesoContratacion2.cpe?idSoliCompra=UYGZJ4SEW_JxQo4mP9URevbZdkIORCLJ5B62BKF-bqk,"/>
    <hyperlink ref="D28" r:id="rId27" display="https://www.compraspublicas.gob.ec/ProcesoContratacion/compras/PC/informacionProcesoContratacion2.cpe?idSoliCompra=80OleS6NXHGhNSE_EizgG2kgjgA_DgMAt6Z2kAxhuEM,"/>
    <hyperlink ref="D29" r:id="rId28" display="https://www.compraspublicas.gob.ec/ProcesoContratacion/compras/PC/informacionProcesoContratacion2.cpe?idSoliCompra=UJ19mag68i8LZdGZw5x4gwMY3XlEyXFdBdb0cstavBw,"/>
    <hyperlink ref="D32" r:id="rId29" display="https://www.compraspublicas.gob.ec/ProcesoContratacion/compras/PC/informacionProcesoContratacion2.cpe?idSoliCompra=I0tjn8AX-1Ic231JPy7RlvqH_Z_NrBNvPspk9IfLQ1M,"/>
    <hyperlink ref="D33" r:id="rId30" display="https://www.compraspublicas.gob.ec/ProcesoContratacion/compras/PC/informacionProcesoContratacion2.cpe?idSoliCompra=0SwxO9qSvEHpgk26dufn26-E9FRNlnCYscwZBVpn_E4,"/>
    <hyperlink ref="D34" r:id="rId31" display="https://www.compraspublicas.gob.ec/ProcesoContratacion/compras/PC/informacionProcesoContratacion2.cpe?idSoliCompra=wK4344rqgOoqae3XTBJaAwQP02_ivvOtqtZp9XuDw9g,"/>
    <hyperlink ref="D35" r:id="rId32" display="https://www.compraspublicas.gob.ec/ProcesoContratacion/compras/PC/informacionProcesoContratacion2.cpe?idSoliCompra=jIUtibIBWHcmxLnj2TeWH1-vAd8eMuG_XqYZw6zrvcg,"/>
    <hyperlink ref="D36" r:id="rId33" display="https://www.compraspublicas.gob.ec/ProcesoContratacion/compras/PC/informacionProcesoContratacion2.cpe?idSoliCompra=zWmrraj8dsNxikOGX9mXh9q_y0PB8jsnL0FTRl-5Idc,"/>
    <hyperlink ref="D37" r:id="rId34" display="https://www.compraspublicas.gob.ec/ProcesoContratacion/compras/PC/informacionProcesoContratacion2.cpe?idSoliCompra=BdwMfU-GT8XTTm1cKKihQ81GAjknyzYDqrH0kjCr-yk,"/>
    <hyperlink ref="D38" r:id="rId35" display="https://www.compraspublicas.gob.ec/ProcesoContratacion/compras/PC/informacionProcesoContratacion2.cpe?idSoliCompra=i-PRSBZnm2e9nvD5LGW2pMq0C6f2mGmsjVrgM4htHSM,"/>
    <hyperlink ref="D39" r:id="rId36" display="https://www.compraspublicas.gob.ec/ProcesoContratacion/compras/PC/informacionProcesoContratacion2.cpe?idSoliCompra=NZ5M6eKNTZWsHPH22WbPAZKW42WzPhFWLmY7ByyMlaI,"/>
    <hyperlink ref="D40" r:id="rId37" display="https://www.compraspublicas.gob.ec/ProcesoContratacion/compras/PC/informacionProcesoContratacion2.cpe?idSoliCompra=stbrsb4mhPzwd4RRN0WtB8QMQsC2jtEeKfcwbZ8DNiQ,"/>
    <hyperlink ref="D41" r:id="rId38" display="https://www.compraspublicas.gob.ec/ProcesoContratacion/compras/PC/informacionProcesoContratacion2.cpe?idSoliCompra=QxhIPOKo7_fFYaows40-vLzAcr8VgmLWt8D6GGU5lEw,"/>
    <hyperlink ref="D42" r:id="rId39" display="https://www.compraspublicas.gob.ec/ProcesoContratacion/compras/PC/informacionProcesoContratacion2.cpe?idSoliCompra=C912TiqeYXjfO_LiSXtd9jUJlvh8c5VZ6fiVLGcWaQM,"/>
    <hyperlink ref="D43" r:id="rId40" display="https://www.compraspublicas.gob.ec/ProcesoContratacion/compras/PC/informacionProcesoContratacion2.cpe?idSoliCompra=lZMLnk_yVRMQqyIX5b9stJbxN1XvOejJh8uxk9iDBOA,"/>
  </hyperlinks>
  <printOptions/>
  <pageMargins left="0.7" right="0.7" top="0.75" bottom="0.75" header="0.3" footer="0.3"/>
  <pageSetup horizontalDpi="600" verticalDpi="600" orientation="landscape" paperSize="9" r:id="rId43"/>
  <legacyDrawing r:id="rId4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P39"/>
  <sheetViews>
    <sheetView tabSelected="1" zoomScale="80" zoomScaleNormal="80" zoomScalePageLayoutView="0" workbookViewId="0" topLeftCell="A1">
      <selection activeCell="C24" sqref="C24"/>
    </sheetView>
  </sheetViews>
  <sheetFormatPr defaultColWidth="11.421875" defaultRowHeight="15"/>
  <cols>
    <col min="2" max="2" width="20.421875" style="16" customWidth="1"/>
    <col min="3" max="3" width="43.57421875" style="16" customWidth="1"/>
    <col min="4" max="4" width="22.57421875" style="0" customWidth="1"/>
    <col min="5" max="5" width="26.00390625" style="0" customWidth="1"/>
    <col min="6" max="6" width="30.421875" style="0" bestFit="1" customWidth="1"/>
    <col min="8" max="8" width="38.7109375" style="0" hidden="1" customWidth="1"/>
    <col min="9" max="13" width="0" style="0" hidden="1" customWidth="1"/>
    <col min="15" max="20" width="0" style="0" hidden="1" customWidth="1"/>
  </cols>
  <sheetData>
    <row r="1" spans="2:7" ht="15">
      <c r="B1" s="46" t="s">
        <v>28</v>
      </c>
      <c r="C1" s="46"/>
      <c r="D1" s="46"/>
      <c r="E1" s="46"/>
      <c r="F1" s="46"/>
      <c r="G1" s="6"/>
    </row>
    <row r="3" spans="2:6" ht="24.75" customHeight="1">
      <c r="B3" s="14" t="s">
        <v>23</v>
      </c>
      <c r="C3" s="14" t="s">
        <v>24</v>
      </c>
      <c r="D3" s="14" t="s">
        <v>25</v>
      </c>
      <c r="E3" s="14" t="s">
        <v>26</v>
      </c>
      <c r="F3" s="14" t="s">
        <v>27</v>
      </c>
    </row>
    <row r="4" spans="2:16" ht="38.25">
      <c r="B4" s="20" t="s">
        <v>49</v>
      </c>
      <c r="C4" s="25" t="s">
        <v>171</v>
      </c>
      <c r="D4" s="54">
        <v>504</v>
      </c>
      <c r="E4" s="15" t="s">
        <v>84</v>
      </c>
      <c r="F4" s="11" t="s">
        <v>172</v>
      </c>
      <c r="H4" s="18" t="s">
        <v>150</v>
      </c>
      <c r="O4" s="37">
        <v>504</v>
      </c>
      <c r="P4" s="18" t="s">
        <v>150</v>
      </c>
    </row>
    <row r="5" spans="2:16" ht="45">
      <c r="B5" s="20" t="s">
        <v>49</v>
      </c>
      <c r="C5" s="55" t="s">
        <v>173</v>
      </c>
      <c r="D5" s="54">
        <v>4416</v>
      </c>
      <c r="E5" s="15" t="s">
        <v>84</v>
      </c>
      <c r="F5" s="11" t="s">
        <v>174</v>
      </c>
      <c r="H5" s="18" t="s">
        <v>151</v>
      </c>
      <c r="O5" s="37">
        <v>4416</v>
      </c>
      <c r="P5" s="18" t="s">
        <v>151</v>
      </c>
    </row>
    <row r="6" spans="2:16" ht="41.25" customHeight="1">
      <c r="B6" s="20" t="s">
        <v>49</v>
      </c>
      <c r="C6" s="25" t="s">
        <v>175</v>
      </c>
      <c r="D6" s="54">
        <v>2272.91</v>
      </c>
      <c r="E6" s="15" t="s">
        <v>84</v>
      </c>
      <c r="F6" s="20" t="s">
        <v>176</v>
      </c>
      <c r="H6" s="18" t="s">
        <v>152</v>
      </c>
      <c r="O6" s="37">
        <v>2272.91</v>
      </c>
      <c r="P6" s="18" t="s">
        <v>152</v>
      </c>
    </row>
    <row r="7" spans="2:16" ht="38.25">
      <c r="B7" s="20" t="s">
        <v>49</v>
      </c>
      <c r="C7" s="25" t="s">
        <v>177</v>
      </c>
      <c r="D7" s="54">
        <v>3788.3</v>
      </c>
      <c r="E7" s="15" t="s">
        <v>84</v>
      </c>
      <c r="F7" s="20" t="s">
        <v>178</v>
      </c>
      <c r="H7" s="18" t="s">
        <v>153</v>
      </c>
      <c r="K7">
        <v>5166</v>
      </c>
      <c r="L7" t="s">
        <v>148</v>
      </c>
      <c r="M7">
        <v>530810</v>
      </c>
      <c r="O7" s="37">
        <v>3788.3</v>
      </c>
      <c r="P7" s="18" t="s">
        <v>153</v>
      </c>
    </row>
    <row r="8" spans="2:16" ht="38.25">
      <c r="B8" s="20" t="s">
        <v>49</v>
      </c>
      <c r="C8" s="25" t="s">
        <v>179</v>
      </c>
      <c r="D8" s="54">
        <v>5166</v>
      </c>
      <c r="E8" s="15" t="s">
        <v>84</v>
      </c>
      <c r="F8" s="20"/>
      <c r="H8" s="18" t="s">
        <v>154</v>
      </c>
      <c r="O8" s="37">
        <v>5166</v>
      </c>
      <c r="P8" s="18" t="s">
        <v>154</v>
      </c>
    </row>
    <row r="9" spans="2:16" ht="38.25">
      <c r="B9" s="20" t="s">
        <v>49</v>
      </c>
      <c r="C9" s="25" t="s">
        <v>180</v>
      </c>
      <c r="D9" s="54">
        <v>2272.91</v>
      </c>
      <c r="E9" s="15" t="s">
        <v>84</v>
      </c>
      <c r="F9" s="20" t="s">
        <v>80</v>
      </c>
      <c r="H9" s="18" t="s">
        <v>155</v>
      </c>
      <c r="O9" s="37">
        <v>2272.91</v>
      </c>
      <c r="P9" s="18" t="s">
        <v>155</v>
      </c>
    </row>
    <row r="10" spans="2:16" ht="57.75" customHeight="1">
      <c r="B10" s="20" t="s">
        <v>49</v>
      </c>
      <c r="C10" s="53" t="s">
        <v>181</v>
      </c>
      <c r="D10" s="56">
        <v>1214.48</v>
      </c>
      <c r="E10" s="15" t="s">
        <v>84</v>
      </c>
      <c r="F10" s="11" t="s">
        <v>79</v>
      </c>
      <c r="H10" s="18" t="s">
        <v>156</v>
      </c>
      <c r="O10" s="37">
        <v>1214.48</v>
      </c>
      <c r="P10" s="18" t="s">
        <v>156</v>
      </c>
    </row>
    <row r="11" spans="2:16" ht="44.25" customHeight="1">
      <c r="B11" s="20" t="s">
        <v>49</v>
      </c>
      <c r="C11" s="53" t="s">
        <v>183</v>
      </c>
      <c r="D11" s="56">
        <v>4500</v>
      </c>
      <c r="E11" s="15" t="s">
        <v>84</v>
      </c>
      <c r="F11" s="11" t="s">
        <v>182</v>
      </c>
      <c r="H11" s="18" t="s">
        <v>157</v>
      </c>
      <c r="O11" s="37">
        <v>4500</v>
      </c>
      <c r="P11" s="18" t="s">
        <v>157</v>
      </c>
    </row>
    <row r="12" spans="2:16" ht="38.25">
      <c r="B12" s="20" t="s">
        <v>49</v>
      </c>
      <c r="C12" s="53" t="s">
        <v>184</v>
      </c>
      <c r="D12" s="57">
        <v>4500</v>
      </c>
      <c r="E12" s="15" t="s">
        <v>84</v>
      </c>
      <c r="F12" s="20" t="s">
        <v>185</v>
      </c>
      <c r="H12" s="18" t="s">
        <v>158</v>
      </c>
      <c r="O12" s="37">
        <v>4500</v>
      </c>
      <c r="P12" s="18" t="s">
        <v>158</v>
      </c>
    </row>
    <row r="13" spans="2:16" ht="53.25" customHeight="1">
      <c r="B13" s="20" t="s">
        <v>49</v>
      </c>
      <c r="C13" s="53" t="s">
        <v>186</v>
      </c>
      <c r="D13" s="57">
        <v>6779.75</v>
      </c>
      <c r="E13" s="15" t="s">
        <v>84</v>
      </c>
      <c r="F13" s="20" t="s">
        <v>187</v>
      </c>
      <c r="H13" s="18" t="s">
        <v>159</v>
      </c>
      <c r="O13" s="37">
        <v>6779.75</v>
      </c>
      <c r="P13" s="18" t="s">
        <v>159</v>
      </c>
    </row>
    <row r="14" spans="2:16" ht="38.25">
      <c r="B14" s="20" t="s">
        <v>49</v>
      </c>
      <c r="C14" s="53" t="s">
        <v>188</v>
      </c>
      <c r="D14" s="57">
        <v>5828.2</v>
      </c>
      <c r="E14" s="15" t="s">
        <v>84</v>
      </c>
      <c r="F14" s="20" t="s">
        <v>189</v>
      </c>
      <c r="H14" s="18" t="s">
        <v>160</v>
      </c>
      <c r="J14">
        <v>6679.75</v>
      </c>
      <c r="K14" t="s">
        <v>149</v>
      </c>
      <c r="O14" s="37">
        <v>5828.2</v>
      </c>
      <c r="P14" s="18" t="s">
        <v>160</v>
      </c>
    </row>
    <row r="15" spans="2:16" ht="38.25">
      <c r="B15" s="20" t="s">
        <v>49</v>
      </c>
      <c r="C15" s="53" t="s">
        <v>190</v>
      </c>
      <c r="D15" s="57">
        <v>3923.85</v>
      </c>
      <c r="E15" s="15" t="s">
        <v>84</v>
      </c>
      <c r="F15" s="20" t="s">
        <v>189</v>
      </c>
      <c r="H15" s="18" t="s">
        <v>161</v>
      </c>
      <c r="O15" s="37">
        <v>3923.85</v>
      </c>
      <c r="P15" s="18" t="s">
        <v>161</v>
      </c>
    </row>
    <row r="16" spans="2:16" ht="38.25">
      <c r="B16" s="20" t="s">
        <v>49</v>
      </c>
      <c r="C16" s="53" t="s">
        <v>191</v>
      </c>
      <c r="D16" s="57">
        <v>1476</v>
      </c>
      <c r="E16" s="15" t="s">
        <v>84</v>
      </c>
      <c r="F16" s="20" t="s">
        <v>192</v>
      </c>
      <c r="H16" s="18" t="s">
        <v>162</v>
      </c>
      <c r="O16" s="37">
        <v>1476</v>
      </c>
      <c r="P16" s="18" t="s">
        <v>162</v>
      </c>
    </row>
    <row r="17" spans="2:16" ht="38.25">
      <c r="B17" s="20" t="s">
        <v>49</v>
      </c>
      <c r="C17" s="53" t="s">
        <v>193</v>
      </c>
      <c r="D17" s="57">
        <v>50.6</v>
      </c>
      <c r="E17" s="15" t="s">
        <v>84</v>
      </c>
      <c r="F17" s="11" t="s">
        <v>194</v>
      </c>
      <c r="H17" s="18" t="s">
        <v>163</v>
      </c>
      <c r="O17" s="37">
        <v>50.6</v>
      </c>
      <c r="P17" s="18" t="s">
        <v>163</v>
      </c>
    </row>
    <row r="18" spans="2:16" ht="38.25">
      <c r="B18" s="20" t="s">
        <v>49</v>
      </c>
      <c r="C18" s="53" t="s">
        <v>195</v>
      </c>
      <c r="D18" s="56">
        <v>133.5</v>
      </c>
      <c r="E18" s="15" t="s">
        <v>84</v>
      </c>
      <c r="F18" s="11" t="s">
        <v>194</v>
      </c>
      <c r="H18" s="18" t="s">
        <v>164</v>
      </c>
      <c r="O18" s="38">
        <v>133.5</v>
      </c>
      <c r="P18" s="18" t="s">
        <v>164</v>
      </c>
    </row>
    <row r="19" spans="2:16" ht="24.75" customHeight="1">
      <c r="B19" s="20" t="s">
        <v>49</v>
      </c>
      <c r="C19" s="53" t="s">
        <v>196</v>
      </c>
      <c r="D19" s="56">
        <v>193.02</v>
      </c>
      <c r="E19" s="15" t="s">
        <v>84</v>
      </c>
      <c r="F19" s="11" t="s">
        <v>197</v>
      </c>
      <c r="H19" s="18" t="s">
        <v>165</v>
      </c>
      <c r="O19" s="42">
        <v>193.02</v>
      </c>
      <c r="P19" s="18" t="s">
        <v>165</v>
      </c>
    </row>
    <row r="20" spans="2:16" ht="51">
      <c r="B20" s="20" t="s">
        <v>49</v>
      </c>
      <c r="C20" s="53" t="s">
        <v>198</v>
      </c>
      <c r="D20" s="56">
        <v>1990</v>
      </c>
      <c r="E20" s="15" t="s">
        <v>84</v>
      </c>
      <c r="F20" s="11" t="s">
        <v>199</v>
      </c>
      <c r="H20" s="18" t="s">
        <v>166</v>
      </c>
      <c r="O20" s="43">
        <v>6775</v>
      </c>
      <c r="P20" s="40" t="s">
        <v>207</v>
      </c>
    </row>
    <row r="21" spans="2:16" ht="38.25">
      <c r="B21" s="20" t="s">
        <v>49</v>
      </c>
      <c r="C21" s="53" t="s">
        <v>200</v>
      </c>
      <c r="D21" s="56">
        <v>2495</v>
      </c>
      <c r="E21" s="15" t="s">
        <v>84</v>
      </c>
      <c r="F21" s="20" t="s">
        <v>201</v>
      </c>
      <c r="H21" t="s">
        <v>167</v>
      </c>
      <c r="O21" s="43">
        <v>5796.9</v>
      </c>
      <c r="P21" t="s">
        <v>208</v>
      </c>
    </row>
    <row r="22" spans="2:16" ht="55.5" customHeight="1">
      <c r="B22" s="20" t="s">
        <v>49</v>
      </c>
      <c r="C22" s="25" t="s">
        <v>202</v>
      </c>
      <c r="D22" s="56">
        <v>4225</v>
      </c>
      <c r="E22" s="15" t="s">
        <v>84</v>
      </c>
      <c r="F22" s="20" t="s">
        <v>87</v>
      </c>
      <c r="H22" t="s">
        <v>168</v>
      </c>
      <c r="O22" s="43">
        <v>4048</v>
      </c>
      <c r="P22" t="s">
        <v>209</v>
      </c>
    </row>
    <row r="23" spans="2:16" ht="38.25">
      <c r="B23" s="20" t="s">
        <v>49</v>
      </c>
      <c r="C23" s="25" t="s">
        <v>203</v>
      </c>
      <c r="D23" s="56">
        <v>5094.4</v>
      </c>
      <c r="E23" s="15" t="s">
        <v>84</v>
      </c>
      <c r="F23" s="20" t="s">
        <v>204</v>
      </c>
      <c r="H23" s="18" t="s">
        <v>169</v>
      </c>
      <c r="O23" s="43">
        <v>6416</v>
      </c>
      <c r="P23" t="s">
        <v>210</v>
      </c>
    </row>
    <row r="24" spans="2:16" ht="81" customHeight="1">
      <c r="B24" s="20" t="s">
        <v>49</v>
      </c>
      <c r="C24" s="58" t="s">
        <v>205</v>
      </c>
      <c r="D24" s="56">
        <v>5313.5</v>
      </c>
      <c r="E24" s="15" t="s">
        <v>84</v>
      </c>
      <c r="F24" s="25" t="s">
        <v>206</v>
      </c>
      <c r="H24" s="18" t="s">
        <v>170</v>
      </c>
      <c r="O24" s="43">
        <v>5310.12</v>
      </c>
      <c r="P24" s="40" t="s">
        <v>211</v>
      </c>
    </row>
    <row r="25" spans="2:16" ht="59.25" customHeight="1">
      <c r="B25" s="20" t="s">
        <v>49</v>
      </c>
      <c r="C25" s="58" t="s">
        <v>212</v>
      </c>
      <c r="D25" s="56">
        <v>6775</v>
      </c>
      <c r="E25" s="15" t="s">
        <v>84</v>
      </c>
      <c r="F25" s="24" t="s">
        <v>213</v>
      </c>
      <c r="H25" s="21" t="s">
        <v>207</v>
      </c>
      <c r="O25" s="37">
        <v>1990</v>
      </c>
      <c r="P25" s="18" t="s">
        <v>166</v>
      </c>
    </row>
    <row r="26" spans="2:16" ht="45">
      <c r="B26" s="20" t="s">
        <v>49</v>
      </c>
      <c r="C26" s="58" t="s">
        <v>214</v>
      </c>
      <c r="D26" s="56">
        <v>5796.9</v>
      </c>
      <c r="E26" s="15" t="s">
        <v>84</v>
      </c>
      <c r="F26" s="26" t="s">
        <v>215</v>
      </c>
      <c r="H26" s="19" t="s">
        <v>208</v>
      </c>
      <c r="O26" s="39">
        <v>2495</v>
      </c>
      <c r="P26" s="19" t="s">
        <v>167</v>
      </c>
    </row>
    <row r="27" spans="2:16" ht="45">
      <c r="B27" s="20" t="s">
        <v>49</v>
      </c>
      <c r="C27" s="58" t="s">
        <v>218</v>
      </c>
      <c r="D27" s="56">
        <v>4048</v>
      </c>
      <c r="E27" s="15" t="s">
        <v>84</v>
      </c>
      <c r="F27" s="24" t="s">
        <v>216</v>
      </c>
      <c r="H27" s="19" t="s">
        <v>209</v>
      </c>
      <c r="O27" s="39">
        <v>4225</v>
      </c>
      <c r="P27" s="18" t="s">
        <v>168</v>
      </c>
    </row>
    <row r="28" spans="2:16" ht="45">
      <c r="B28" s="20" t="s">
        <v>49</v>
      </c>
      <c r="C28" s="58" t="s">
        <v>219</v>
      </c>
      <c r="D28" s="56">
        <v>6416</v>
      </c>
      <c r="E28" s="15" t="s">
        <v>84</v>
      </c>
      <c r="F28" s="26" t="s">
        <v>217</v>
      </c>
      <c r="H28" s="19" t="s">
        <v>210</v>
      </c>
      <c r="O28" s="37">
        <v>750</v>
      </c>
      <c r="P28" s="23" t="s">
        <v>220</v>
      </c>
    </row>
    <row r="29" spans="2:16" ht="45">
      <c r="B29" s="20" t="s">
        <v>49</v>
      </c>
      <c r="C29" s="58" t="s">
        <v>85</v>
      </c>
      <c r="D29" s="56">
        <v>5310.12</v>
      </c>
      <c r="E29" s="15" t="s">
        <v>84</v>
      </c>
      <c r="F29" s="24" t="s">
        <v>86</v>
      </c>
      <c r="H29" s="18" t="s">
        <v>211</v>
      </c>
      <c r="O29" s="37">
        <v>5094.4</v>
      </c>
      <c r="P29" s="18" t="s">
        <v>169</v>
      </c>
    </row>
    <row r="30" spans="2:16" ht="45">
      <c r="B30" s="20" t="s">
        <v>49</v>
      </c>
      <c r="C30" s="58" t="s">
        <v>221</v>
      </c>
      <c r="D30" s="56">
        <v>750</v>
      </c>
      <c r="E30" s="15" t="s">
        <v>84</v>
      </c>
      <c r="F30" s="24" t="s">
        <v>222</v>
      </c>
      <c r="H30" t="s">
        <v>220</v>
      </c>
      <c r="O30" s="37">
        <v>5313.5</v>
      </c>
      <c r="P30" s="18" t="s">
        <v>170</v>
      </c>
    </row>
    <row r="31" spans="2:16" ht="45">
      <c r="B31" s="20" t="s">
        <v>49</v>
      </c>
      <c r="C31" s="59" t="s">
        <v>270</v>
      </c>
      <c r="D31" s="54">
        <v>5004.91</v>
      </c>
      <c r="E31" s="20" t="s">
        <v>84</v>
      </c>
      <c r="F31" s="22" t="s">
        <v>269</v>
      </c>
      <c r="O31">
        <v>5004.91</v>
      </c>
      <c r="P31" t="s">
        <v>263</v>
      </c>
    </row>
    <row r="32" spans="2:16" ht="75">
      <c r="B32" s="20" t="s">
        <v>49</v>
      </c>
      <c r="C32" s="60" t="s">
        <v>272</v>
      </c>
      <c r="D32" s="54">
        <v>1080</v>
      </c>
      <c r="E32" s="20" t="s">
        <v>84</v>
      </c>
      <c r="F32" s="22" t="s">
        <v>271</v>
      </c>
      <c r="O32">
        <v>1080</v>
      </c>
      <c r="P32" t="s">
        <v>264</v>
      </c>
    </row>
    <row r="33" spans="2:16" ht="47.25" customHeight="1">
      <c r="B33" s="20" t="s">
        <v>49</v>
      </c>
      <c r="C33" s="60" t="s">
        <v>274</v>
      </c>
      <c r="D33" s="54">
        <v>624</v>
      </c>
      <c r="E33" s="20" t="s">
        <v>84</v>
      </c>
      <c r="F33" s="22" t="s">
        <v>273</v>
      </c>
      <c r="O33">
        <v>624</v>
      </c>
      <c r="P33" t="s">
        <v>265</v>
      </c>
    </row>
    <row r="34" spans="2:16" ht="36" customHeight="1">
      <c r="B34" s="20" t="s">
        <v>49</v>
      </c>
      <c r="C34" s="60" t="s">
        <v>276</v>
      </c>
      <c r="D34" s="54">
        <v>5625</v>
      </c>
      <c r="E34" s="20" t="s">
        <v>84</v>
      </c>
      <c r="F34" s="22" t="s">
        <v>275</v>
      </c>
      <c r="O34">
        <v>5625</v>
      </c>
      <c r="P34" t="s">
        <v>266</v>
      </c>
    </row>
    <row r="35" spans="2:16" ht="24.75" customHeight="1">
      <c r="B35" s="20" t="s">
        <v>49</v>
      </c>
      <c r="C35" s="60" t="s">
        <v>277</v>
      </c>
      <c r="D35" s="54">
        <v>1137</v>
      </c>
      <c r="E35" s="20" t="s">
        <v>84</v>
      </c>
      <c r="F35" s="22" t="s">
        <v>78</v>
      </c>
      <c r="O35">
        <v>1137</v>
      </c>
      <c r="P35" t="s">
        <v>267</v>
      </c>
    </row>
    <row r="36" spans="2:16" ht="24.75" customHeight="1">
      <c r="B36" s="20" t="s">
        <v>49</v>
      </c>
      <c r="C36" s="60" t="s">
        <v>81</v>
      </c>
      <c r="D36" s="54">
        <v>6302.8</v>
      </c>
      <c r="E36" s="20" t="s">
        <v>84</v>
      </c>
      <c r="F36" s="22" t="s">
        <v>82</v>
      </c>
      <c r="O36">
        <v>6302.8</v>
      </c>
      <c r="P36" t="s">
        <v>268</v>
      </c>
    </row>
    <row r="37" spans="2:16" ht="45">
      <c r="B37" s="20" t="s">
        <v>49</v>
      </c>
      <c r="C37" s="60" t="s">
        <v>83</v>
      </c>
      <c r="D37" s="54">
        <v>5049.25</v>
      </c>
      <c r="E37" s="20" t="s">
        <v>84</v>
      </c>
      <c r="F37" s="22" t="s">
        <v>189</v>
      </c>
      <c r="O37">
        <v>5049.25</v>
      </c>
      <c r="P37" t="s">
        <v>161</v>
      </c>
    </row>
    <row r="38" spans="3:15" ht="15">
      <c r="C38" s="47" t="s">
        <v>279</v>
      </c>
      <c r="D38" s="50">
        <f>SUM(D4:D37)</f>
        <v>120056.39999999998</v>
      </c>
      <c r="O38" s="41"/>
    </row>
    <row r="39" spans="3:4" ht="15.75">
      <c r="C39" s="51" t="s">
        <v>278</v>
      </c>
      <c r="D39" s="52">
        <f>+'Procesos de Compra'!F140+'Infimas Cuantías'!D38</f>
        <v>4065023.295843999</v>
      </c>
    </row>
  </sheetData>
  <sheetProtection/>
  <autoFilter ref="B3:F37"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USUARIO</cp:lastModifiedBy>
  <cp:lastPrinted>2020-10-16T00:17:08Z</cp:lastPrinted>
  <dcterms:created xsi:type="dcterms:W3CDTF">2020-10-15T19:57:50Z</dcterms:created>
  <dcterms:modified xsi:type="dcterms:W3CDTF">2023-05-15T20:19:46Z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