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Procesos de Compra" sheetId="1" r:id="rId1"/>
    <sheet name="Infimas Cuantías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<sst xmlns="http://schemas.openxmlformats.org/spreadsheetml/2006/main" count="176" uniqueCount="92">
  <si>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</si>
  <si>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</si>
  <si>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</si>
  <si>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</si>
  <si>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</si>
  <si>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</si>
  <si>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</si>
  <si>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</si>
  <si>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</si>
  <si>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</si>
  <si>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</si>
  <si>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</si>
  <si>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</si>
  <si>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</si>
  <si>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</si>
  <si>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</si>
  <si>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</si>
  <si>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</si>
  <si>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</si>
  <si>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</si>
  <si>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</si>
  <si>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</si>
  <si>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</si>
  <si>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</si>
  <si>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</si>
  <si>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</si>
  <si>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</si>
  <si>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</si>
  <si>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</si>
  <si>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</si>
  <si>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</si>
  <si>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>SIE-RE-CMIEZ-05-2023</t>
  </si>
  <si>
    <t>El Oro</t>
  </si>
  <si>
    <t>SIE-RE-CMIEZ-04-2023</t>
  </si>
  <si>
    <t>Adjudicado registro de contrato</t>
  </si>
  <si>
    <t>SIE-RE-CMIEZ-06-2023</t>
  </si>
  <si>
    <t>SIE-CMIEZ-2023-010</t>
  </si>
  <si>
    <t>En recepción</t>
  </si>
  <si>
    <t>SIE-CMIEZ-2023-012</t>
  </si>
  <si>
    <t>SIE-CMIEZ-2023-013</t>
  </si>
  <si>
    <t>SIE-RE-CMIEZ-08-2023</t>
  </si>
  <si>
    <t>RE-PU-CMIEZ-002-2023</t>
  </si>
  <si>
    <t>Ejecución de contrato</t>
  </si>
  <si>
    <t>RE-PU-CMIEZ-001-2023</t>
  </si>
  <si>
    <t>BIENES</t>
  </si>
  <si>
    <t>SERVICIO</t>
  </si>
  <si>
    <t>“ADQUISICIÓN DE BIENES ESTRATÉGICOS PROGRAMACIÓN 2023 SEGUNDO CUATRIMESTRE PARA EL CENTRO DE SALUD C MATERNO INFANTIL Y EMERGENCIAS ZARUMA"</t>
  </si>
  <si>
    <t>Bienes</t>
  </si>
  <si>
    <t>VACONCORP S.A</t>
  </si>
  <si>
    <t>"ADQUISICIÓN DE COMBUSTIBLES PARA VEHICULOS Y MAQUINARIAS DEL CENTRO DE SALUD C MATERNO INFANTIL Y EMERGENCIAS ZARUMA, PERIODO 2023</t>
  </si>
  <si>
    <t>SINDICATO CANTONAL DE CHOFERES PROFESIONALES DE ZARUMA</t>
  </si>
  <si>
    <t xml:space="preserve">“ADQUISICIÓN DE DISPOSITIVOS MÉDICOS PROGRAMACIÓN 2023 PARA EL CENTRO DE SALUD C MATERNO INFANTIL Y EMERGENCIAS ZARUMA” </t>
  </si>
  <si>
    <t>SUMEDIC S.A.</t>
  </si>
  <si>
    <t>CATE -CMIEZ - 0001 - 2023</t>
  </si>
  <si>
    <t>CATE -CMIEZ - 0002 - 2023</t>
  </si>
  <si>
    <t>En ejecución</t>
  </si>
  <si>
    <t>"ADQUISICIÓN DE MANTENIMIENTO PREVENTIVO Y/O CORRECTIVO INCLUYENDO REPUESTOS DE TRES SILLONES ODONTOLÓGICOS COMPLETOS MARCA ZIANN, PARA EL ÁREA DE ODONTOLOGÍA, PERIODO 2023”</t>
  </si>
  <si>
    <t>GARCIA GRANDA HARLEY VINICIO</t>
  </si>
  <si>
    <t>CATE -CMIEZ - 0004 - 2023</t>
  </si>
  <si>
    <t>Ejecutado</t>
  </si>
  <si>
    <t>CATE -CMIEZ - 0003- 2023</t>
  </si>
  <si>
    <t>REPRESENTACIONES MOLINA HERRERA M.H. CIA. LTDA</t>
  </si>
  <si>
    <r>
      <t>"ADQUISICIÓN DE MEDICAMENTOS DEL GRUPO B (SANGRE Y ÓRGANOS FORMADORES DE SANGRE) DE LA PROGRAMACIÓN 2023 PARA EL CENTRO DE SALUD C MATERNO INFANTIL Y EMERGENCIAS ZARUMA."</t>
    </r>
    <r>
      <rPr>
        <sz val="8"/>
        <color indexed="8"/>
        <rFont val="Cambria"/>
        <family val="1"/>
      </rPr>
      <t xml:space="preserve"> </t>
    </r>
  </si>
  <si>
    <t xml:space="preserve">"ADQUISICIÓN DE MEDICAMENTOS DEL GRUPO H (PREPARACIONES HORMONALES SISTÉMICAS, EXCLUYE HORMONAS SEXUALES E INSULINAS) DE LA PROGRAMACIÓN 2023 PARA EL CENTRO DE SALUD C MATERNO INFANTIL Y EMERGENCIAS" </t>
  </si>
  <si>
    <t>MEDICPRO S.A.S</t>
  </si>
  <si>
    <t>"ADQUISICIÓN DE MEDICAMENTOS DEL GRUPO J (ANTIINFECCIOSOS PARA USO SISTÉMICO) DE LA PROGRAMACIÓN 2023 PARA EL CENTRO DE SALUD C MATERNO INFANTIL Y EMERGENCIAS ZARUMA"</t>
  </si>
  <si>
    <t>DISPRESFARMA CIA. LTDA.</t>
  </si>
  <si>
    <t xml:space="preserve">"ADQUISICIÓN DE MEDICAMENTOS DEL 
GRUPO M SISTEMA MÚSCULO ESQUELÉTICO DE LA PROGRAMACIÓN 2023 PARA EL CENTRO DE SALUD C 
MATERNO INFANTIL Y EMERGENCIAS ZARUMA"
</t>
  </si>
  <si>
    <t>GARCOS S.A.</t>
  </si>
  <si>
    <t xml:space="preserve">"ADQUISICIÓN DE MEDICAMENTOS DEL GRUPO P (PRODUCTOS ANTIPARASITARIOS, INSECTICIDAS Y REPELENTES) DE LA PROGRAMACIÓN 2023 PARA EL CENTRO DE SALUD C MATERNO INFANTIL Y EMERGENCIAS ZARUMA." </t>
  </si>
  <si>
    <t>"ADQUISICIÓN DE MEDICAMENTOS DEL GRUPO S (ÓRGANOS DE LOS SENTIDOS) DE LA PROGRAMACIÓN 2023 PARA EL CENTRO DE SALUD C MATERNO INFANTIL Y EMERGENCIAS ZARUMA "</t>
  </si>
  <si>
    <t>CATE -CMIEZ - 0006 - 2023</t>
  </si>
  <si>
    <t>“ADQUISICIÓN DE REPUESTOS Y ACCESORIOS PARA EQUIPOS DE COMPUTACIÓN PARA EL CENTRO DE SALUD C MATERNO INFANTIL Y EMERGENCIAS ZARUMA”</t>
  </si>
  <si>
    <t>MATANGO LISITUÑA ERICK DAVID</t>
  </si>
  <si>
    <t>“ADQUISICIÓN DE MATERIAL DE ASEO NO CATALOGADO PARA EL CENTRO DE SALUD C MATERNO INFANTIL Y EMERGENCIA ZARUMA, PERIODO 2023”</t>
  </si>
  <si>
    <t>IMPORFACTORY CIA. LTDA.</t>
  </si>
  <si>
    <t>“ADQUISICIÓN DE MANTENIMIENTO PREVENTIVO
Y/OCORRECTIVO PARA TRES BEBEDEROS DE AGUA POTABLEMARCA ELKAY EZH2O DEL CMIE ZARUMA, QUE INCLUYA INSUMOS
DE PURIFICACIÓN DE AGUA, PARA EL PERIODO 2023”</t>
  </si>
  <si>
    <t>VALAREZO MATAMOROS MANUEL FERNANDO</t>
  </si>
  <si>
    <t>CONTRATACIÓN DEL SERVICIO DE MANTENIMIENTO PREVENTIVO DE
PUERTA AUTOMÁTICA DE ACCESO PRINCIPAL, MARCA RECORD, PERÍODO 2023”</t>
  </si>
  <si>
    <t>JADAN ORTEGA STALIN DE SAN MARTIN</t>
  </si>
  <si>
    <t>ADQUISICIÓN DE TONERS, TINTAS, CARTUCHOS Y CINTAS PARA LAS
DIFERENTES IMPRESORAS QUE SE ENCUENTRAN DISTRIBUIDAS EN EL CENTRO DE SALUD C MATERNO
INFANTIL Y EMERGENCIAS ZARUMA, PERIODO 2023 – INFIMA CUANTÍA”</t>
  </si>
  <si>
    <t xml:space="preserve">PROTOSCANA S.A. </t>
  </si>
  <si>
    <t>CATE-CMIEZ-0010-2023</t>
  </si>
  <si>
    <t>CATE-CMIEZ-0015-2023</t>
  </si>
  <si>
    <t>CATE-CMIEZ-0011-2023</t>
  </si>
  <si>
    <t>CATE-CMIEZ-0012-2023</t>
  </si>
  <si>
    <t>CATE-CMIEZ-0013-2023</t>
  </si>
  <si>
    <t>CATE-CMIEZ-0014-2023</t>
  </si>
  <si>
    <t>"CONTRATACIÓN DE AGENCIA DE VIAJES PARA LA EMISIÓN DE PASAJES AÉREOS NACIONALES E INTERNACIONALES PARA LOS FUNCIONARIOS Y SERVIDORES DEL CENTRO MATERNO INFANTIL Y EMERGENCIAS ZARUMA PERIODO 2023-2024"</t>
  </si>
  <si>
    <t xml:space="preserve">AG-DMTRAVEL S.A.S. </t>
  </si>
  <si>
    <t xml:space="preserve"> Servicio</t>
  </si>
  <si>
    <t>Servicio</t>
  </si>
</sst>
</file>

<file path=xl/styles.xml><?xml version="1.0" encoding="utf-8"?>
<styleSheet xmlns="http://schemas.openxmlformats.org/spreadsheetml/2006/main">
  <numFmts count="1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b/>
      <u val="single"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45" fillId="7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46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 vertical="center" wrapText="1"/>
    </xf>
    <xf numFmtId="43" fontId="46" fillId="0" borderId="11" xfId="49" applyFont="1" applyBorder="1" applyAlignment="1">
      <alignment horizontal="center"/>
    </xf>
    <xf numFmtId="43" fontId="46" fillId="0" borderId="0" xfId="49" applyFont="1" applyAlignment="1">
      <alignment horizontal="center"/>
    </xf>
    <xf numFmtId="0" fontId="44" fillId="0" borderId="11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14" fontId="46" fillId="0" borderId="11" xfId="0" applyNumberFormat="1" applyFont="1" applyBorder="1" applyAlignment="1">
      <alignment horizontal="center"/>
    </xf>
    <xf numFmtId="14" fontId="46" fillId="0" borderId="0" xfId="0" applyNumberFormat="1" applyFont="1" applyAlignment="1">
      <alignment horizontal="center"/>
    </xf>
    <xf numFmtId="14" fontId="47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44" fontId="46" fillId="0" borderId="11" xfId="51" applyFont="1" applyBorder="1" applyAlignment="1">
      <alignment horizontal="center"/>
    </xf>
    <xf numFmtId="0" fontId="46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14" fontId="46" fillId="0" borderId="11" xfId="0" applyNumberFormat="1" applyFont="1" applyFill="1" applyBorder="1" applyAlignment="1">
      <alignment horizontal="center"/>
    </xf>
    <xf numFmtId="44" fontId="0" fillId="0" borderId="11" xfId="51" applyFont="1" applyBorder="1" applyAlignment="1">
      <alignment horizontal="center" vertical="center"/>
    </xf>
    <xf numFmtId="44" fontId="0" fillId="0" borderId="11" xfId="51" applyFont="1" applyBorder="1" applyAlignment="1">
      <alignment horizontal="center" vertical="center" wrapText="1"/>
    </xf>
    <xf numFmtId="44" fontId="0" fillId="0" borderId="0" xfId="0" applyNumberFormat="1" applyAlignment="1">
      <alignment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27"/>
  <sheetViews>
    <sheetView tabSelected="1" zoomScale="130" zoomScaleNormal="130" zoomScalePageLayoutView="0" workbookViewId="0" topLeftCell="A1">
      <selection activeCell="A1" sqref="A1"/>
    </sheetView>
  </sheetViews>
  <sheetFormatPr defaultColWidth="11.57421875" defaultRowHeight="19.5" customHeight="1"/>
  <cols>
    <col min="1" max="1" width="11.57421875" style="3" customWidth="1"/>
    <col min="2" max="2" width="8.7109375" style="3" customWidth="1"/>
    <col min="3" max="3" width="19.7109375" style="3" customWidth="1"/>
    <col min="4" max="4" width="17.421875" style="3" customWidth="1"/>
    <col min="5" max="5" width="10.8515625" style="12" customWidth="1"/>
    <col min="6" max="6" width="10.140625" style="8" customWidth="1"/>
    <col min="7" max="7" width="13.28125" style="3" customWidth="1"/>
    <col min="8" max="8" width="14.421875" style="3" customWidth="1"/>
    <col min="9" max="16384" width="11.57421875" style="3" customWidth="1"/>
  </cols>
  <sheetData>
    <row r="1" spans="2:7" ht="19.5" customHeight="1">
      <c r="B1" s="24" t="s">
        <v>19</v>
      </c>
      <c r="C1" s="24"/>
      <c r="D1" s="24"/>
      <c r="E1" s="24"/>
      <c r="F1" s="24"/>
      <c r="G1" s="24"/>
    </row>
    <row r="2" ht="19.5" customHeight="1">
      <c r="F2" s="3"/>
    </row>
    <row r="3" spans="2:7" s="4" customFormat="1" ht="19.5" customHeight="1">
      <c r="B3" s="6" t="s">
        <v>23</v>
      </c>
      <c r="C3" s="6" t="s">
        <v>21</v>
      </c>
      <c r="D3" s="6" t="s">
        <v>17</v>
      </c>
      <c r="E3" s="13" t="s">
        <v>18</v>
      </c>
      <c r="F3" s="6" t="s">
        <v>20</v>
      </c>
      <c r="G3" s="6" t="s">
        <v>22</v>
      </c>
    </row>
    <row r="4" spans="2:7" ht="22.5" customHeight="1">
      <c r="B4" s="5" t="s">
        <v>32</v>
      </c>
      <c r="C4" s="5" t="s">
        <v>44</v>
      </c>
      <c r="D4" s="5" t="s">
        <v>33</v>
      </c>
      <c r="E4" s="11">
        <v>45057</v>
      </c>
      <c r="F4" s="15">
        <v>11083.11</v>
      </c>
      <c r="G4" s="16" t="s">
        <v>34</v>
      </c>
    </row>
    <row r="5" spans="2:7" ht="23.25" customHeight="1">
      <c r="B5" s="5" t="s">
        <v>32</v>
      </c>
      <c r="C5" s="5" t="s">
        <v>44</v>
      </c>
      <c r="D5" s="5" t="s">
        <v>31</v>
      </c>
      <c r="E5" s="11">
        <v>45058</v>
      </c>
      <c r="F5" s="15">
        <v>12284.85</v>
      </c>
      <c r="G5" s="16" t="s">
        <v>34</v>
      </c>
    </row>
    <row r="6" spans="2:7" ht="23.25" customHeight="1">
      <c r="B6" s="5" t="s">
        <v>32</v>
      </c>
      <c r="C6" s="5" t="s">
        <v>44</v>
      </c>
      <c r="D6" s="5" t="s">
        <v>35</v>
      </c>
      <c r="E6" s="11">
        <v>45120</v>
      </c>
      <c r="F6" s="15">
        <v>9600</v>
      </c>
      <c r="G6" s="16" t="s">
        <v>34</v>
      </c>
    </row>
    <row r="7" spans="2:7" ht="33" customHeight="1">
      <c r="B7" s="5" t="s">
        <v>32</v>
      </c>
      <c r="C7" s="5" t="s">
        <v>44</v>
      </c>
      <c r="D7" s="5" t="s">
        <v>40</v>
      </c>
      <c r="E7" s="11">
        <v>45103</v>
      </c>
      <c r="F7" s="15">
        <v>6591.2</v>
      </c>
      <c r="G7" s="16" t="s">
        <v>34</v>
      </c>
    </row>
    <row r="8" spans="2:7" ht="25.5" customHeight="1">
      <c r="B8" s="5" t="s">
        <v>32</v>
      </c>
      <c r="C8" s="5" t="s">
        <v>44</v>
      </c>
      <c r="D8" s="5" t="s">
        <v>36</v>
      </c>
      <c r="E8" s="11">
        <v>45197</v>
      </c>
      <c r="F8" s="15">
        <v>14211.74</v>
      </c>
      <c r="G8" s="5" t="s">
        <v>37</v>
      </c>
    </row>
    <row r="9" spans="2:7" ht="24" customHeight="1">
      <c r="B9" s="5" t="s">
        <v>32</v>
      </c>
      <c r="C9" s="5" t="s">
        <v>44</v>
      </c>
      <c r="D9" s="5" t="s">
        <v>38</v>
      </c>
      <c r="E9" s="11">
        <v>45251</v>
      </c>
      <c r="F9" s="15">
        <v>22857</v>
      </c>
      <c r="G9" s="16" t="s">
        <v>34</v>
      </c>
    </row>
    <row r="10" spans="2:7" ht="24.75" customHeight="1">
      <c r="B10" s="5" t="s">
        <v>32</v>
      </c>
      <c r="C10" s="5" t="s">
        <v>44</v>
      </c>
      <c r="D10" s="5" t="s">
        <v>39</v>
      </c>
      <c r="E10" s="11">
        <v>45252</v>
      </c>
      <c r="F10" s="15">
        <v>9397.1</v>
      </c>
      <c r="G10" s="16" t="s">
        <v>34</v>
      </c>
    </row>
    <row r="11" spans="2:7" ht="24" customHeight="1">
      <c r="B11" s="5" t="s">
        <v>32</v>
      </c>
      <c r="C11" s="5" t="s">
        <v>44</v>
      </c>
      <c r="D11" s="5" t="s">
        <v>43</v>
      </c>
      <c r="E11" s="11">
        <v>45092</v>
      </c>
      <c r="F11" s="15">
        <v>10065.8</v>
      </c>
      <c r="G11" s="16" t="s">
        <v>42</v>
      </c>
    </row>
    <row r="12" spans="2:7" ht="24" customHeight="1">
      <c r="B12" s="5" t="s">
        <v>32</v>
      </c>
      <c r="C12" s="5" t="s">
        <v>45</v>
      </c>
      <c r="D12" s="5" t="s">
        <v>41</v>
      </c>
      <c r="E12" s="11">
        <v>45096</v>
      </c>
      <c r="F12" s="15">
        <v>648.5</v>
      </c>
      <c r="G12" s="16" t="s">
        <v>42</v>
      </c>
    </row>
    <row r="13" spans="2:7" ht="19.5" customHeight="1">
      <c r="B13" s="5" t="s">
        <v>32</v>
      </c>
      <c r="C13" s="5" t="s">
        <v>44</v>
      </c>
      <c r="D13" s="5" t="s">
        <v>53</v>
      </c>
      <c r="E13" s="11">
        <v>44994</v>
      </c>
      <c r="F13" s="15">
        <v>2063.63</v>
      </c>
      <c r="G13" s="5" t="s">
        <v>59</v>
      </c>
    </row>
    <row r="14" spans="2:7" ht="19.5" customHeight="1">
      <c r="B14" s="5" t="s">
        <v>32</v>
      </c>
      <c r="C14" s="5" t="s">
        <v>45</v>
      </c>
      <c r="D14" s="5" t="s">
        <v>54</v>
      </c>
      <c r="E14" s="11">
        <v>45068</v>
      </c>
      <c r="F14" s="15">
        <v>55728</v>
      </c>
      <c r="G14" s="5" t="s">
        <v>55</v>
      </c>
    </row>
    <row r="15" spans="2:7" ht="19.5" customHeight="1">
      <c r="B15" s="5" t="s">
        <v>32</v>
      </c>
      <c r="C15" s="5" t="s">
        <v>44</v>
      </c>
      <c r="D15" s="5" t="s">
        <v>60</v>
      </c>
      <c r="E15" s="11">
        <v>45086</v>
      </c>
      <c r="F15" s="7">
        <v>9209.68</v>
      </c>
      <c r="G15" s="5" t="s">
        <v>59</v>
      </c>
    </row>
    <row r="16" spans="2:7" ht="19.5" customHeight="1">
      <c r="B16" s="5" t="s">
        <v>32</v>
      </c>
      <c r="C16" s="5" t="s">
        <v>44</v>
      </c>
      <c r="D16" s="5" t="s">
        <v>58</v>
      </c>
      <c r="E16" s="11">
        <v>45108</v>
      </c>
      <c r="F16" s="15">
        <v>2067.19</v>
      </c>
      <c r="G16" s="5" t="s">
        <v>59</v>
      </c>
    </row>
    <row r="17" spans="2:7" ht="19.5" customHeight="1">
      <c r="B17" s="5" t="s">
        <v>32</v>
      </c>
      <c r="C17" s="5" t="s">
        <v>44</v>
      </c>
      <c r="D17" s="5" t="s">
        <v>71</v>
      </c>
      <c r="E17" s="11">
        <v>45146</v>
      </c>
      <c r="F17" s="15">
        <v>3567.79</v>
      </c>
      <c r="G17" s="5" t="s">
        <v>59</v>
      </c>
    </row>
    <row r="18" spans="2:7" ht="19.5" customHeight="1">
      <c r="B18" s="5" t="s">
        <v>32</v>
      </c>
      <c r="C18" s="5" t="s">
        <v>44</v>
      </c>
      <c r="D18" s="5" t="s">
        <v>82</v>
      </c>
      <c r="E18" s="20">
        <v>45188</v>
      </c>
      <c r="F18" s="15">
        <v>3169.16</v>
      </c>
      <c r="G18" s="5" t="s">
        <v>59</v>
      </c>
    </row>
    <row r="19" spans="2:7" ht="19.5" customHeight="1">
      <c r="B19" s="5" t="s">
        <v>32</v>
      </c>
      <c r="C19" s="5" t="s">
        <v>44</v>
      </c>
      <c r="D19" s="5" t="s">
        <v>84</v>
      </c>
      <c r="E19" s="20">
        <v>45223</v>
      </c>
      <c r="F19" s="15">
        <v>3852.71</v>
      </c>
      <c r="G19" s="5" t="s">
        <v>59</v>
      </c>
    </row>
    <row r="20" spans="2:7" ht="19.5" customHeight="1">
      <c r="B20" s="5" t="s">
        <v>32</v>
      </c>
      <c r="C20" s="5" t="s">
        <v>44</v>
      </c>
      <c r="D20" s="5" t="s">
        <v>85</v>
      </c>
      <c r="E20" s="20">
        <v>45224</v>
      </c>
      <c r="F20" s="15">
        <v>4616.51</v>
      </c>
      <c r="G20" s="5" t="s">
        <v>59</v>
      </c>
    </row>
    <row r="21" spans="2:7" ht="19.5" customHeight="1">
      <c r="B21" s="5" t="s">
        <v>32</v>
      </c>
      <c r="C21" s="5" t="s">
        <v>44</v>
      </c>
      <c r="D21" s="5" t="s">
        <v>86</v>
      </c>
      <c r="E21" s="20">
        <v>45224</v>
      </c>
      <c r="F21" s="15">
        <v>13580.42</v>
      </c>
      <c r="G21" s="5" t="s">
        <v>59</v>
      </c>
    </row>
    <row r="22" spans="2:7" ht="19.5" customHeight="1">
      <c r="B22" s="5" t="s">
        <v>32</v>
      </c>
      <c r="C22" s="5" t="s">
        <v>45</v>
      </c>
      <c r="D22" s="5" t="s">
        <v>87</v>
      </c>
      <c r="E22" s="20">
        <v>45243</v>
      </c>
      <c r="F22" s="15">
        <v>10617.6</v>
      </c>
      <c r="G22" s="5" t="s">
        <v>59</v>
      </c>
    </row>
    <row r="23" spans="2:7" ht="19.5" customHeight="1">
      <c r="B23" s="5" t="s">
        <v>32</v>
      </c>
      <c r="C23" s="5" t="s">
        <v>44</v>
      </c>
      <c r="D23" s="5" t="s">
        <v>83</v>
      </c>
      <c r="E23" s="11">
        <v>45253</v>
      </c>
      <c r="F23" s="15">
        <v>826</v>
      </c>
      <c r="G23" s="5" t="s">
        <v>59</v>
      </c>
    </row>
    <row r="24" ht="19.5" customHeight="1">
      <c r="F24" s="8">
        <f>SUM(F4:F23)</f>
        <v>206037.99000000002</v>
      </c>
    </row>
    <row r="27" ht="19.5" customHeight="1">
      <c r="F27" s="8">
        <f>F24+38144.96</f>
        <v>244182.95</v>
      </c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G20"/>
  <sheetViews>
    <sheetView zoomScale="96" zoomScaleNormal="96" zoomScalePageLayoutView="0" workbookViewId="0" topLeftCell="A1">
      <selection activeCell="D21" sqref="D21"/>
    </sheetView>
  </sheetViews>
  <sheetFormatPr defaultColWidth="11.421875" defaultRowHeight="15"/>
  <cols>
    <col min="2" max="2" width="11.57421875" style="0" customWidth="1"/>
    <col min="3" max="3" width="38.28125" style="0" customWidth="1"/>
    <col min="4" max="4" width="12.57421875" style="0" customWidth="1"/>
    <col min="5" max="5" width="11.00390625" style="0" customWidth="1"/>
    <col min="6" max="6" width="22.8515625" style="0" customWidth="1"/>
  </cols>
  <sheetData>
    <row r="1" spans="2:7" ht="15">
      <c r="B1" s="25" t="s">
        <v>28</v>
      </c>
      <c r="C1" s="25"/>
      <c r="D1" s="25"/>
      <c r="E1" s="25"/>
      <c r="F1" s="25"/>
      <c r="G1" s="10"/>
    </row>
    <row r="3" spans="2:6" ht="33" customHeight="1">
      <c r="B3" s="9" t="s">
        <v>23</v>
      </c>
      <c r="C3" s="9" t="s">
        <v>24</v>
      </c>
      <c r="D3" s="9" t="s">
        <v>25</v>
      </c>
      <c r="E3" s="19" t="s">
        <v>26</v>
      </c>
      <c r="F3" s="19" t="s">
        <v>27</v>
      </c>
    </row>
    <row r="4" spans="2:6" ht="75">
      <c r="B4" s="18" t="s">
        <v>32</v>
      </c>
      <c r="C4" s="14" t="s">
        <v>46</v>
      </c>
      <c r="D4" s="21">
        <v>2119.39</v>
      </c>
      <c r="E4" s="18" t="s">
        <v>47</v>
      </c>
      <c r="F4" s="17" t="s">
        <v>48</v>
      </c>
    </row>
    <row r="5" spans="2:6" ht="60">
      <c r="B5" s="18" t="s">
        <v>32</v>
      </c>
      <c r="C5" s="14" t="s">
        <v>49</v>
      </c>
      <c r="D5" s="21">
        <v>6293.75</v>
      </c>
      <c r="E5" s="18" t="s">
        <v>47</v>
      </c>
      <c r="F5" s="17" t="s">
        <v>50</v>
      </c>
    </row>
    <row r="6" spans="2:6" ht="58.5" customHeight="1">
      <c r="B6" s="18" t="s">
        <v>32</v>
      </c>
      <c r="C6" s="14" t="s">
        <v>51</v>
      </c>
      <c r="D6" s="21">
        <v>1307.55</v>
      </c>
      <c r="E6" s="18" t="s">
        <v>47</v>
      </c>
      <c r="F6" s="17" t="s">
        <v>52</v>
      </c>
    </row>
    <row r="7" spans="2:6" ht="90">
      <c r="B7" s="18" t="s">
        <v>32</v>
      </c>
      <c r="C7" s="14" t="s">
        <v>56</v>
      </c>
      <c r="D7" s="21">
        <v>3226</v>
      </c>
      <c r="E7" s="17" t="s">
        <v>91</v>
      </c>
      <c r="F7" s="17" t="s">
        <v>57</v>
      </c>
    </row>
    <row r="8" spans="2:6" ht="90">
      <c r="B8" s="18" t="s">
        <v>32</v>
      </c>
      <c r="C8" s="17" t="s">
        <v>62</v>
      </c>
      <c r="D8" s="22">
        <v>5965.4</v>
      </c>
      <c r="E8" s="17" t="s">
        <v>47</v>
      </c>
      <c r="F8" s="17" t="s">
        <v>61</v>
      </c>
    </row>
    <row r="9" spans="2:6" ht="105">
      <c r="B9" s="18" t="s">
        <v>32</v>
      </c>
      <c r="C9" s="14" t="s">
        <v>63</v>
      </c>
      <c r="D9" s="21">
        <v>1142.7</v>
      </c>
      <c r="E9" s="18" t="s">
        <v>47</v>
      </c>
      <c r="F9" s="17" t="s">
        <v>64</v>
      </c>
    </row>
    <row r="10" spans="2:6" ht="82.5" customHeight="1">
      <c r="B10" s="18" t="s">
        <v>32</v>
      </c>
      <c r="C10" s="14" t="s">
        <v>65</v>
      </c>
      <c r="D10" s="21">
        <v>3982</v>
      </c>
      <c r="E10" s="18" t="s">
        <v>47</v>
      </c>
      <c r="F10" s="17" t="s">
        <v>66</v>
      </c>
    </row>
    <row r="11" spans="2:6" ht="110.25" customHeight="1">
      <c r="B11" s="18" t="s">
        <v>32</v>
      </c>
      <c r="C11" s="14" t="s">
        <v>67</v>
      </c>
      <c r="D11" s="21">
        <v>996</v>
      </c>
      <c r="E11" s="18" t="s">
        <v>47</v>
      </c>
      <c r="F11" s="17" t="s">
        <v>68</v>
      </c>
    </row>
    <row r="12" spans="2:6" ht="90">
      <c r="B12" s="18" t="s">
        <v>32</v>
      </c>
      <c r="C12" s="14" t="s">
        <v>69</v>
      </c>
      <c r="D12" s="21">
        <v>1398.72</v>
      </c>
      <c r="E12" s="18" t="s">
        <v>47</v>
      </c>
      <c r="F12" s="17" t="s">
        <v>64</v>
      </c>
    </row>
    <row r="13" spans="2:6" ht="91.5" customHeight="1">
      <c r="B13" s="18" t="s">
        <v>32</v>
      </c>
      <c r="C13" s="14" t="s">
        <v>70</v>
      </c>
      <c r="D13" s="21">
        <v>1069.5</v>
      </c>
      <c r="E13" s="18" t="s">
        <v>47</v>
      </c>
      <c r="F13" s="17" t="s">
        <v>66</v>
      </c>
    </row>
    <row r="14" spans="2:6" ht="75">
      <c r="B14" s="18" t="s">
        <v>32</v>
      </c>
      <c r="C14" s="14" t="s">
        <v>72</v>
      </c>
      <c r="D14" s="21">
        <v>2983</v>
      </c>
      <c r="E14" s="18" t="s">
        <v>47</v>
      </c>
      <c r="F14" s="17" t="s">
        <v>73</v>
      </c>
    </row>
    <row r="15" spans="2:6" ht="60">
      <c r="B15" s="18" t="s">
        <v>32</v>
      </c>
      <c r="C15" s="14" t="s">
        <v>74</v>
      </c>
      <c r="D15" s="21">
        <v>1133.35</v>
      </c>
      <c r="E15" s="18" t="s">
        <v>47</v>
      </c>
      <c r="F15" s="17" t="s">
        <v>75</v>
      </c>
    </row>
    <row r="16" spans="2:6" ht="120">
      <c r="B16" s="18" t="s">
        <v>32</v>
      </c>
      <c r="C16" s="14" t="s">
        <v>76</v>
      </c>
      <c r="D16" s="21">
        <v>690</v>
      </c>
      <c r="E16" s="17" t="s">
        <v>90</v>
      </c>
      <c r="F16" s="17" t="s">
        <v>77</v>
      </c>
    </row>
    <row r="17" spans="2:6" ht="75">
      <c r="B17" s="18" t="s">
        <v>32</v>
      </c>
      <c r="C17" s="14" t="s">
        <v>78</v>
      </c>
      <c r="D17" s="21">
        <v>418</v>
      </c>
      <c r="E17" s="17" t="s">
        <v>90</v>
      </c>
      <c r="F17" s="17" t="s">
        <v>79</v>
      </c>
    </row>
    <row r="18" spans="2:6" ht="105">
      <c r="B18" s="18" t="s">
        <v>32</v>
      </c>
      <c r="C18" s="14" t="s">
        <v>80</v>
      </c>
      <c r="D18" s="21">
        <v>699.6</v>
      </c>
      <c r="E18" s="18" t="s">
        <v>47</v>
      </c>
      <c r="F18" s="17" t="s">
        <v>81</v>
      </c>
    </row>
    <row r="19" spans="2:6" ht="96" customHeight="1">
      <c r="B19" s="18" t="s">
        <v>32</v>
      </c>
      <c r="C19" s="14" t="s">
        <v>88</v>
      </c>
      <c r="D19" s="21">
        <v>4720</v>
      </c>
      <c r="E19" s="17" t="s">
        <v>90</v>
      </c>
      <c r="F19" s="17" t="s">
        <v>89</v>
      </c>
    </row>
    <row r="20" ht="24.75" customHeight="1">
      <c r="D20" s="23">
        <f>SUM(D4:D19)</f>
        <v>38144.96</v>
      </c>
    </row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A18" sqref="A18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29</v>
      </c>
    </row>
    <row r="3" spans="1:4" ht="15.75" thickBot="1">
      <c r="A3" s="2" t="s">
        <v>1</v>
      </c>
      <c r="D3" t="s">
        <v>30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JUAN PABLO ORELLANA VALAREZO</cp:lastModifiedBy>
  <cp:lastPrinted>2020-10-16T00:17:08Z</cp:lastPrinted>
  <dcterms:created xsi:type="dcterms:W3CDTF">2020-10-15T19:57:50Z</dcterms:created>
  <dcterms:modified xsi:type="dcterms:W3CDTF">2024-03-06T20:09:29Z</dcterms:modified>
  <cp:category/>
  <cp:version/>
  <cp:contentType/>
  <cp:contentStatus/>
</cp:coreProperties>
</file>